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_ОБМЕН\Юридический отдел\Луканина Екатерина Евгеньевна\2493 от 24.12.2025 значение натуральных норм на 2026\"/>
    </mc:Choice>
  </mc:AlternateContent>
  <bookViews>
    <workbookView xWindow="240" yWindow="15" windowWidth="19320" windowHeight="8130" tabRatio="854" firstSheet="3" activeTab="17"/>
  </bookViews>
  <sheets>
    <sheet name="1. Инв.1-3" sheetId="32" r:id="rId1"/>
    <sheet name="2. Опек.1-3" sheetId="24" r:id="rId2"/>
    <sheet name="3. Физич.1-3" sheetId="25" r:id="rId3"/>
    <sheet name="4. Инв.3-8" sheetId="26" r:id="rId4"/>
    <sheet name="5. Опек.3-8" sheetId="27" r:id="rId5"/>
    <sheet name="6. Физич.3-8" sheetId="28" r:id="rId6"/>
    <sheet name="7. Реал.1-3" sheetId="29" r:id="rId7"/>
    <sheet name="8. Реал.3-8" sheetId="31" r:id="rId8"/>
    <sheet name="9. Нач." sheetId="33" r:id="rId9"/>
    <sheet name="10. Осн." sheetId="34" r:id="rId10"/>
    <sheet name="11. Средн." sheetId="35" r:id="rId11"/>
    <sheet name="12. Пр. и ух." sheetId="36" r:id="rId12"/>
    <sheet name="13. Реал.ДОП" sheetId="37" r:id="rId13"/>
    <sheet name="14. Технич." sheetId="38" r:id="rId14"/>
    <sheet name="15. Естеств." sheetId="39" r:id="rId15"/>
    <sheet name="16. Худож." sheetId="40" r:id="rId16"/>
    <sheet name="17. Физ-спорт." sheetId="41" r:id="rId17"/>
    <sheet name="18. Соц.-гум." sheetId="45" r:id="rId18"/>
  </sheets>
  <definedNames>
    <definedName name="_xlnm.Print_Area" localSheetId="0">'1. Инв.1-3'!$A$1:$E$35</definedName>
    <definedName name="_xlnm.Print_Area" localSheetId="9">'10. Осн.'!$A$1:$E$133</definedName>
    <definedName name="_xlnm.Print_Area" localSheetId="10">'11. Средн.'!$A$1:$E$133</definedName>
    <definedName name="_xlnm.Print_Area" localSheetId="11">'12. Пр. и ух.'!$A$1:$E$33</definedName>
    <definedName name="_xlnm.Print_Area" localSheetId="12">'13. Реал.ДОП'!$A$1:$E$128</definedName>
    <definedName name="_xlnm.Print_Area" localSheetId="13">'14. Технич.'!$A$1:$E$124</definedName>
    <definedName name="_xlnm.Print_Area" localSheetId="14">'15. Естеств.'!$A$1:$E$125</definedName>
    <definedName name="_xlnm.Print_Area" localSheetId="15">'16. Худож.'!$A$1:$E$125</definedName>
    <definedName name="_xlnm.Print_Area" localSheetId="16">'17. Физ-спорт.'!$A$1:$E$124</definedName>
    <definedName name="_xlnm.Print_Area" localSheetId="17">'18. Соц.-гум.'!$A$1:$E$126</definedName>
    <definedName name="_xlnm.Print_Area" localSheetId="1">'2. Опек.1-3'!$A$1:$E$35</definedName>
    <definedName name="_xlnm.Print_Area" localSheetId="2">'3. Физич.1-3'!$A$1:$E$35</definedName>
    <definedName name="_xlnm.Print_Area" localSheetId="3">'4. Инв.3-8'!$A$1:$E$35</definedName>
    <definedName name="_xlnm.Print_Area" localSheetId="4">'5. Опек.3-8'!$A$1:$E$35</definedName>
    <definedName name="_xlnm.Print_Area" localSheetId="5">'6. Физич.3-8'!$A$1:$E$35</definedName>
    <definedName name="_xlnm.Print_Area" localSheetId="6">'7. Реал.1-3'!$A$1:$E$96</definedName>
    <definedName name="_xlnm.Print_Area" localSheetId="7">'8. Реал.3-8'!$A$1:$E$96</definedName>
    <definedName name="_xlnm.Print_Area" localSheetId="8">'9. Нач.'!$A$1:$E$133</definedName>
  </definedNames>
  <calcPr calcId="162913"/>
</workbook>
</file>

<file path=xl/calcChain.xml><?xml version="1.0" encoding="utf-8"?>
<calcChain xmlns="http://schemas.openxmlformats.org/spreadsheetml/2006/main">
  <c r="G95" i="31" l="1"/>
  <c r="G95" i="29" l="1"/>
  <c r="G132" i="33" l="1"/>
  <c r="G132" i="35"/>
  <c r="G132" i="34"/>
  <c r="G125" i="45" l="1"/>
  <c r="G124" i="41"/>
  <c r="G124" i="40"/>
  <c r="G124" i="39"/>
  <c r="G124" i="38"/>
  <c r="G128" i="37"/>
</calcChain>
</file>

<file path=xl/comments1.xml><?xml version="1.0" encoding="utf-8"?>
<comments xmlns="http://schemas.openxmlformats.org/spreadsheetml/2006/main">
  <authors>
    <author>Кашура Елена Евгеньевна</author>
  </authors>
  <commentList>
    <comment ref="G12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проверки с исходными данными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Кашура Елена Евгеньевна</author>
  </authors>
  <commentList>
    <comment ref="G12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проверки с исходными данными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Кашура Елена Евгеньевна</author>
  </authors>
  <commentList>
    <comment ref="G12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проверки с исходными данными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Кашура Елена Евгеньевна</author>
  </authors>
  <commentList>
    <comment ref="G12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проверки с исходными данными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Кашура Елена Евгеньевна</author>
  </authors>
  <commentList>
    <comment ref="G125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проверки с исходными данными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<sst xmlns="http://schemas.openxmlformats.org/spreadsheetml/2006/main" count="2645" uniqueCount="223">
  <si>
    <t>1. Затраты, непосредственно связанные с оказанием муниципальной услуги</t>
  </si>
  <si>
    <t>1.1 Затраты на оплату труда работников, непосредственно связанных с оказанием муниципальной услуги</t>
  </si>
  <si>
    <t>заработная плата педагогических работников, непосредственно связанных с оказанием муниципальной услуги с начислениями</t>
  </si>
  <si>
    <t xml:space="preserve">руб. </t>
  </si>
  <si>
    <t>1.2 Материальные запасы и особо ценное движимое имущество, потребляемые (используемые) в процессе оказания муниципальной услуги</t>
  </si>
  <si>
    <t>руб.</t>
  </si>
  <si>
    <t>1.3 Иные затраты, непосредственно используемые в процессе оказания муниципальной услуги</t>
  </si>
  <si>
    <t>2. Затраты на общехозяйственные нужды</t>
  </si>
  <si>
    <t>2.1 Затраты на коммунальные услуги</t>
  </si>
  <si>
    <t>тепловая энергия</t>
  </si>
  <si>
    <t>Гкал</t>
  </si>
  <si>
    <t>горячая вода (теплоэнергия)</t>
  </si>
  <si>
    <t>горячая вода (теплоноситель)</t>
  </si>
  <si>
    <t xml:space="preserve">электрическая энергия </t>
  </si>
  <si>
    <t>кВт.ч</t>
  </si>
  <si>
    <t>холодная вода</t>
  </si>
  <si>
    <t>водоотведение</t>
  </si>
  <si>
    <t>2.2 Затраты на содержание объектов недвижимого имущества, необходимого для выполнения муниципального задания</t>
  </si>
  <si>
    <t>дератизация</t>
  </si>
  <si>
    <t>дезинсекция</t>
  </si>
  <si>
    <t>то электросетей, щитов</t>
  </si>
  <si>
    <t>то инженерных сетей</t>
  </si>
  <si>
    <t>промывка отопительных систем</t>
  </si>
  <si>
    <t>то теплосчетчиков</t>
  </si>
  <si>
    <t>аварийное обслуживание</t>
  </si>
  <si>
    <t>текущий ремонт</t>
  </si>
  <si>
    <t>2.3 Затраты на содержание объектов особо ценного движимого имущества, необходимого для выполнения муниципального задания</t>
  </si>
  <si>
    <t>противопожарные испытания</t>
  </si>
  <si>
    <t>то вентиляционных установок</t>
  </si>
  <si>
    <t>то кухонного оборудования</t>
  </si>
  <si>
    <t>то видеонаблюдения</t>
  </si>
  <si>
    <t>зарядка огнетушителей</t>
  </si>
  <si>
    <t>то пожарной сигнализации</t>
  </si>
  <si>
    <t>то системы оповещения о пожаре</t>
  </si>
  <si>
    <t>2.4 Затраты на услуги связи</t>
  </si>
  <si>
    <t>телефоны основные</t>
  </si>
  <si>
    <t xml:space="preserve">телефоны дополнительные </t>
  </si>
  <si>
    <t>телефоны параллельные</t>
  </si>
  <si>
    <t>электронная почта</t>
  </si>
  <si>
    <t xml:space="preserve">радио </t>
  </si>
  <si>
    <t>межгород</t>
  </si>
  <si>
    <t>2.5 Затраты на транспортные услуги</t>
  </si>
  <si>
    <t>2.6 Затраты на оплату труда работников, которые не принимают непосредственного участия в оказании муниципальной услуги</t>
  </si>
  <si>
    <t>ОП</t>
  </si>
  <si>
    <t>2.7 Затраты на прочие общехозяйственные нужды</t>
  </si>
  <si>
    <t>стирка</t>
  </si>
  <si>
    <t>химчистка</t>
  </si>
  <si>
    <t>уборка снега</t>
  </si>
  <si>
    <t>охрана</t>
  </si>
  <si>
    <t>контроль за санитарным режимом</t>
  </si>
  <si>
    <t>обучение персонала</t>
  </si>
  <si>
    <t>прочие расходы на противопожарные мероприятия</t>
  </si>
  <si>
    <t>медосмотры</t>
  </si>
  <si>
    <t>специальная оценка условий труда на рабочих местах</t>
  </si>
  <si>
    <t>демеркуризация</t>
  </si>
  <si>
    <t>хозяйственные и канцелярские расходы</t>
  </si>
  <si>
    <t>пособия, материалы, инвентарь</t>
  </si>
  <si>
    <t>стройматериалы</t>
  </si>
  <si>
    <t>прочие</t>
  </si>
  <si>
    <t>расходы на проживание по командировкам, курсам повышения квалификации работников, оплата за участие в семинарах, курсах повышения квалификации, конференциях и спортивных мероприятиях работников</t>
  </si>
  <si>
    <t>подписка и приобретение периодических изданий, необходимых для организации деятельности работников</t>
  </si>
  <si>
    <t xml:space="preserve">приобретение служебной одежды и обуви для работников </t>
  </si>
  <si>
    <t>прочие выплаты в составе ФОТ</t>
  </si>
  <si>
    <t>м3</t>
  </si>
  <si>
    <t>Наименование муниципальной услуги</t>
  </si>
  <si>
    <t>Уникальный номер реестровой записи</t>
  </si>
  <si>
    <t>Наименование натуральной нормы</t>
  </si>
  <si>
    <t>Ед. изм. натуральной нормы</t>
  </si>
  <si>
    <t>Значение натуральной нормы</t>
  </si>
  <si>
    <t>пособия, материалы, инвентарь, мягкий инвентарь</t>
  </si>
  <si>
    <t xml:space="preserve">питание </t>
  </si>
  <si>
    <t>приобретение мебели для организации учебно-образовательного процесса</t>
  </si>
  <si>
    <t>приобретение детской художественной литературы, методических пособий для организации учебно-образовательного процесса</t>
  </si>
  <si>
    <t>приобретение игр, игрушек</t>
  </si>
  <si>
    <t>приобретение спортивного оборудования и инвентаря для организации учебно-образовательного процесса</t>
  </si>
  <si>
    <t>то медицинского оборудования</t>
  </si>
  <si>
    <t>то мини АТС</t>
  </si>
  <si>
    <t>то лифтов</t>
  </si>
  <si>
    <t>то охранной, тревожной сигнализации</t>
  </si>
  <si>
    <t>ремонт и обслуживание оргтехники, используемой работниками, воспитанниками</t>
  </si>
  <si>
    <t>заправка и восстановление картриджей для оборудования, используемого работниками</t>
  </si>
  <si>
    <t>текущий ремонт и техническое обслуживание оборудования приборов и инвентаря, используемого работниками, воспитанниками</t>
  </si>
  <si>
    <t>оплата по договорам</t>
  </si>
  <si>
    <t>АУП и УВП</t>
  </si>
  <si>
    <t>уничтожение биологических отходов</t>
  </si>
  <si>
    <t>госпошлина, налоги, изменение устава оплата нотариальных услуг</t>
  </si>
  <si>
    <t>приобретение и сопровождение программного обеспечения для организации деятельности работников, воспитанников</t>
  </si>
  <si>
    <t>приобретение средств вычислительной техники, копировально-множительной техники, необходимых для организации деятельности работников</t>
  </si>
  <si>
    <t>приобретение канцелярских принадлежностей для организации деятельности работников и воспитанников</t>
  </si>
  <si>
    <t>приобретение запасных частей к вычислительной и оргтехнике, используемой работниками</t>
  </si>
  <si>
    <t>приобретение дискет, картриджей, тонеров для принтеров и множительной техники, используемых для организации деятельности работников</t>
  </si>
  <si>
    <t>приобретение кухонного, бытового оборудования</t>
  </si>
  <si>
    <t>Присмотр и уход</t>
  </si>
  <si>
    <t>Значения натуральных норм, необходимых для определения базовых нормативов затрат на оказание муниципальной услуги "Присмотр и уход"</t>
  </si>
  <si>
    <t>Значения натуральных норм, необходимых для определения базовых нормативов затрат на оказание муниципальной услуги "Реализация основных общеобразовательных программ дошкольного образования"</t>
  </si>
  <si>
    <t>853211О.99.0.БВ19АА92000</t>
  </si>
  <si>
    <t>853211О.99.0.БВ19АА50000</t>
  </si>
  <si>
    <t>853211О.99.0.БВ19АА14000</t>
  </si>
  <si>
    <t>853211О.99.0.БВ19АА98000</t>
  </si>
  <si>
    <t>853211О.99.0.БВ19АА56000</t>
  </si>
  <si>
    <t>801011О.99.0.БВ24ДМ62000</t>
  </si>
  <si>
    <t>801011О.99.0.БВ24ДН82000</t>
  </si>
  <si>
    <t>ТКО</t>
  </si>
  <si>
    <t>853211О.99.0.БВ19АА08000</t>
  </si>
  <si>
    <t>Реализация основных общеобразовательных программ начального общего образования</t>
  </si>
  <si>
    <t>801012О.99.0.БА81АЭ92001</t>
  </si>
  <si>
    <t>Реализация основных общеобразовательных программ основного общего образования</t>
  </si>
  <si>
    <t>802111О.99.0.БА96АЮ58001</t>
  </si>
  <si>
    <t>Реализация основных общеобразовательных программ среднего общего образования</t>
  </si>
  <si>
    <t>802112О.99.0.ББ11АЮ58001</t>
  </si>
  <si>
    <t>853211О.99.0.БВ19АБ89000</t>
  </si>
  <si>
    <t>804200О.99.0.ББ52АЖ48000</t>
  </si>
  <si>
    <t>804200О.99.0.ББ52АЕ04000</t>
  </si>
  <si>
    <t>804200О.99.0.ББ52АЕ28000</t>
  </si>
  <si>
    <t>804200О.99.0.ББ52АЕ76000</t>
  </si>
  <si>
    <t>804200О.99.0.ББ52АЕ52000</t>
  </si>
  <si>
    <t>Значения натуральных норм, необходимых для определения базовых нормативов затрат на оказание муниципальной услуги "Реализация основных общеобразовательных программ начального общего образования"</t>
  </si>
  <si>
    <t>Значения натуральных норм, необходимых для определения базовых нормативов затрат на оказание муниципальной услуги "Реализация основных общеобразовательных программ основного общего образования"</t>
  </si>
  <si>
    <t>Значения натуральных норм, необходимых для определения базовых нормативов затрат на оказание муниципальной услуги "Реализация основных общеобразовательных программ среднего общего образования"</t>
  </si>
  <si>
    <t>приобретение мебели для учебных целей</t>
  </si>
  <si>
    <t>приобретение учебников и художественной литературы для пополнения библиотечных фондов</t>
  </si>
  <si>
    <t xml:space="preserve">приобретение материалов и предметов инвентаря для учебных и лабораторных занятий </t>
  </si>
  <si>
    <t xml:space="preserve">приобретение строительных материалов, необходимых для обучения по предмету "Технология" </t>
  </si>
  <si>
    <t xml:space="preserve">приобретение бумаги, хим.реактивов, семян, ткани, необходимых для организации деятельности работников, обучающихся </t>
  </si>
  <si>
    <t>приобретение учебного оборудования для кабинетов и лабораторий, аппаратуры, приборов, машин, станков и другого специального оборудования для учебных целей, необходимого для организации деятельности работников, обучающихся</t>
  </si>
  <si>
    <t>оплата за подключение к Глобальной информационной сети ИНТЕРНЕТ, абонентская плата</t>
  </si>
  <si>
    <t xml:space="preserve">вывоз мусора </t>
  </si>
  <si>
    <t>противопожарные мероприятия</t>
  </si>
  <si>
    <t>огнезащитная обработка</t>
  </si>
  <si>
    <t>то тревожной кнопки</t>
  </si>
  <si>
    <t>то охранной сигнализации</t>
  </si>
  <si>
    <t>оплата труда лиц как состоящих, так и не состоящих в штате учреждения и привлекаемых для выполнения работ по договорам гражданско-правового характера (с учетом ЕСН) в части расходов, связанных с ремонтом оборудования, используемого работниками, обучающимися</t>
  </si>
  <si>
    <t>ремонт и обслуживание оргтехники, используемой работниками, обучающимися</t>
  </si>
  <si>
    <t>ремонт и техническое обслуживание копировально-множительного оборудования, используемого работниками, обучающимися</t>
  </si>
  <si>
    <t>ремонт и обслуживание музыкального оборудования и инструментов в части расходов, связанных с организацией деятельности работников, обучающихся</t>
  </si>
  <si>
    <t>заправка и восстановление картриджей для оборудования, используемого работниками, обучающимися</t>
  </si>
  <si>
    <t>текущий ремонт и техническое обслуживание оборудования приборов и инвентаря, используемого работниками, обучающимися</t>
  </si>
  <si>
    <t>услуги по ремонту ученической мебели, рабочего места работника</t>
  </si>
  <si>
    <t>транзит</t>
  </si>
  <si>
    <t xml:space="preserve">интернет  </t>
  </si>
  <si>
    <t>дополнительные услуги</t>
  </si>
  <si>
    <t>найм на хоз. нужды</t>
  </si>
  <si>
    <t>транспортные расходы по служебным командировкам - оплата проезда в части расходов, связанных с командированием работников, транспортные услуги для проведения культурно-массовых и массовых физкультурно-спортивных соревнований детей, олимпиад и других мероприятий с участием обучающихся</t>
  </si>
  <si>
    <t>транспортные расходы на доставку: учебного оборудования для кабинетов и лабораторий, аппаратуры, приборов, машин, станков и другого специального оборудования для учебных целей, необходимого для организации деятельности работников, обучающихся; спортивного оборудования и инвентаря; мебели для учебных целей; музыкальных инструментов; средств вычислительной техники, копировально-множительной техники, связи и телекоммуникаций, необходимых для организации деятельности работников и обучающихся; наглядных и звуковых пособий (видеокассет, аудиокассет, слайдов и т.д.) и экспонатов; учебников</t>
  </si>
  <si>
    <t>заработная плата педагогических работников, которые не принимают непосредственного участия в оказании муниципальной услуги, с начислениями</t>
  </si>
  <si>
    <t>изготовление ПСД</t>
  </si>
  <si>
    <t>договоры ОСАГО</t>
  </si>
  <si>
    <t>госпошлина, налоги, оплата нотариальных услуг</t>
  </si>
  <si>
    <t>приобретение прочего оборудования</t>
  </si>
  <si>
    <t>ГСМ</t>
  </si>
  <si>
    <t>суточные при служебных командировках и по курсам повышения квалификации, в части расходов, связанных с командированием работников</t>
  </si>
  <si>
    <t>возмещение расходов на прохождение медицинского осмотра работников</t>
  </si>
  <si>
    <t>оплата труда лиц, как состоящих, так и не состоящих в штате учреждения и привлекаемых для выполнения работ по договорам гражданско-правового характера (с учетом ЕСН), необходимых для организации деятельности работников, обучающихся</t>
  </si>
  <si>
    <t>приобретение или изготовление бланков документов об образовании и (или) о квалификации</t>
  </si>
  <si>
    <t>расходы на проживание  организацию питания, оплата за участие детей при проведении культурно-массовых и массовых физкультурно-спортивных мероприятий, олимпиад и других мероприятий с участием обучающихся</t>
  </si>
  <si>
    <t>оплата услуг по реализации части программ с использованием сетевой формы организациями, осуществляющими образовательную деятельность, а также научными организациями, организациями культуры, физкультурно-спортивными и иными организациями, обладающими ресурсами, необходимыми для обучения, проведения учебной и производственной практики и осуществления иных видов учебной деятельности, предусмотренных соответствующей образовательной программой</t>
  </si>
  <si>
    <t>расходы по доставке периодических изданий, необходимых для организации деятельности работников</t>
  </si>
  <si>
    <t>приобретение кубков, медалей, ценных подарков, свидетельств, грамот, дипломов обучающихся, медалей "За особые успехи в учении"</t>
  </si>
  <si>
    <t>питание детей (в случае невозможности приобретения услуг по его организации) при проведении культурно-массовых и массовых физкультурно-спортивных мероприятий, олимпиад и других мероприятий с участием обучающихся</t>
  </si>
  <si>
    <t>приобретение ГСМ для проведения культурно-массовых и массовых физкультурно-спортивных мероприятий детей</t>
  </si>
  <si>
    <t>приобретение медикаментов, перевязочных средств в учебные классы</t>
  </si>
  <si>
    <t>приобретение запасных частей к вычислительной и оргтехнике, используемой работниками и обучающимися</t>
  </si>
  <si>
    <t>приобретение дискет, картриджей, тонеров для принтеров и множительной техники, используемых для организации деятельности работников, обучающихся</t>
  </si>
  <si>
    <t>Значения натуральных норм, необходимых для определения базовых нормативов затрат на оказание муниципальной услуги "Реализация дополнительных общеразвивающих программ"</t>
  </si>
  <si>
    <t>Реализация дополнительных общеразвивающих программ</t>
  </si>
  <si>
    <t>текущий ремонт и техническое обслуживание оборудования, приборов и инвентаря, используемого работниками, обучающимися</t>
  </si>
  <si>
    <t>подвоз</t>
  </si>
  <si>
    <t>плата за загрязнение окружающей среды</t>
  </si>
  <si>
    <t>запчасти к автотранспорту</t>
  </si>
  <si>
    <t>медикаменты</t>
  </si>
  <si>
    <t>приобретение наглядных и звуковых пособий (видеокассет, аудиокассет, слайдов и т.д.) и экспонатов</t>
  </si>
  <si>
    <t>приобретение спортивного оборудования и инвентаря</t>
  </si>
  <si>
    <t>твердые коммунальные отходы</t>
  </si>
  <si>
    <t>руб</t>
  </si>
  <si>
    <t>содержание общего имущества</t>
  </si>
  <si>
    <t>то и ремонт оборудования</t>
  </si>
  <si>
    <t>наем транспорта для проведения культурно-массовых и массовых физкультурно-спортивных мероприятий, олимпиад и других мероприятий с участием обучающихся</t>
  </si>
  <si>
    <t>приобретение и обновление справочно-информационных баз данных, приобретение лицензионных прав на программное обеспечение</t>
  </si>
  <si>
    <t>инвентаризация и паспортизация зданий, сооружений и других основных средств</t>
  </si>
  <si>
    <t>энергетическое обследование, бактериологические исследования воздуха и иных нефинансовых активов</t>
  </si>
  <si>
    <t>подготовка и переподготовка специалистов, услуги по обучению</t>
  </si>
  <si>
    <t>приобретение, изготовление бланочной продукции</t>
  </si>
  <si>
    <t>приобретение прочего оборудования, инвентаря</t>
  </si>
  <si>
    <t>запасные части к автотранспорту</t>
  </si>
  <si>
    <t xml:space="preserve">Реализация основных общеобразовательных программ дошкольного образования. </t>
  </si>
  <si>
    <t>услуги по организации и проведению мероприятий</t>
  </si>
  <si>
    <t>Приложение № 1</t>
  </si>
  <si>
    <t>к постановлению Администрации</t>
  </si>
  <si>
    <t>ЗАТО г. Железногорск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</si>
  <si>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</si>
  <si>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</si>
  <si>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</si>
  <si>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</si>
  <si>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</si>
  <si>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</si>
  <si>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</si>
  <si>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</si>
  <si>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</si>
  <si>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</si>
  <si>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</si>
  <si>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</si>
  <si>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</si>
  <si>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</si>
  <si>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</si>
  <si>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</si>
  <si>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</si>
  <si>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учебные расходы на приобретение материалов и предметов инвентаря для организации учебно-образовательного процесса</t>
  </si>
  <si>
    <t>стирка, уборка территории</t>
  </si>
  <si>
    <t>профессиональная (постовая) охрана</t>
  </si>
  <si>
    <t>сборы, соревнования, организационные взносы</t>
  </si>
  <si>
    <t>приобретение и сопровождение программного обеспечения для организации деятельности работников, обучающихся</t>
  </si>
  <si>
    <t>расходы на оплату услуг по организации питания</t>
  </si>
  <si>
    <t>приобретение запасных частей к средствам связи, используемые работниками, обучающимися</t>
  </si>
  <si>
    <t xml:space="preserve">приобретение учебных пособий, классных журналов, т.д. </t>
  </si>
  <si>
    <t>приобретение средств вычислительной техники, копировально-множительной техники, необходимых для организации деятельности работников, обучающихся</t>
  </si>
  <si>
    <t>то электронных часов, кабельного телевидения, внутренней связи</t>
  </si>
  <si>
    <t>инвентаризация и паспортизация зданий, сооружений и других ОС</t>
  </si>
  <si>
    <t>854100О.99.0.ББ52БЭ28000</t>
  </si>
  <si>
    <t>то станочного оборудования</t>
  </si>
  <si>
    <t>ремонт и техническое обслуживание копировально-множительного оборудования, используемого работниками</t>
  </si>
  <si>
    <r>
      <t xml:space="preserve">от </t>
    </r>
    <r>
      <rPr>
        <u/>
        <sz val="12"/>
        <color rgb="FF000000"/>
        <rFont val="Times New Roman"/>
        <family val="1"/>
        <charset val="204"/>
      </rPr>
      <t>24.12.2025</t>
    </r>
    <r>
      <rPr>
        <sz val="12"/>
        <color rgb="FF000000"/>
        <rFont val="Times New Roman"/>
        <family val="1"/>
        <charset val="204"/>
      </rPr>
      <t xml:space="preserve">  № </t>
    </r>
    <r>
      <rPr>
        <u/>
        <sz val="12"/>
        <color rgb="FF000000"/>
        <rFont val="Times New Roman"/>
        <family val="1"/>
        <charset val="204"/>
      </rPr>
      <t>2493</t>
    </r>
  </si>
  <si>
    <r>
      <t xml:space="preserve">от </t>
    </r>
    <r>
      <rPr>
        <u/>
        <sz val="12"/>
        <color rgb="FF000000"/>
        <rFont val="Times New Roman"/>
        <family val="1"/>
        <charset val="204"/>
      </rPr>
      <t xml:space="preserve">24.12.2025 </t>
    </r>
    <r>
      <rPr>
        <sz val="12"/>
        <color rgb="FF000000"/>
        <rFont val="Times New Roman"/>
        <family val="1"/>
        <charset val="204"/>
      </rPr>
      <t xml:space="preserve"> № </t>
    </r>
    <r>
      <rPr>
        <u/>
        <sz val="12"/>
        <color rgb="FF000000"/>
        <rFont val="Times New Roman"/>
        <family val="1"/>
        <charset val="204"/>
      </rPr>
      <t>2493</t>
    </r>
  </si>
  <si>
    <t>от 24.12.2025  № 2493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</si>
</sst>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4" fontId="0" fillId="0" borderId="0" xfId="0" applyNumberFormat="1" applyFont="1" applyFill="1"/>
    <xf numFmtId="2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wrapText="1"/>
    </xf>
    <xf numFmtId="0" fontId="4" fillId="0" borderId="0" xfId="0" applyFo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2" fontId="1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3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left" vertical="top" wrapText="1"/>
    </xf>
    <xf numFmtId="49" fontId="1" fillId="0" borderId="6" xfId="0" applyNumberFormat="1" applyFont="1" applyFill="1" applyBorder="1" applyAlignment="1">
      <alignment horizontal="left" vertical="top" wrapText="1"/>
    </xf>
    <xf numFmtId="49" fontId="1" fillId="0" borderId="7" xfId="0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C89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37"/>
  <sheetViews>
    <sheetView workbookViewId="0">
      <selection activeCell="J17" sqref="J17"/>
    </sheetView>
  </sheetViews>
  <sheetFormatPr defaultRowHeight="15" x14ac:dyDescent="0.25"/>
  <cols>
    <col min="1" max="1" width="22.28515625" style="13" customWidth="1"/>
    <col min="2" max="2" width="14.28515625" style="13" customWidth="1"/>
    <col min="3" max="3" width="36.140625" style="13" customWidth="1"/>
    <col min="4" max="4" width="16.28515625" style="13" customWidth="1"/>
    <col min="5" max="5" width="18.28515625" style="13" customWidth="1"/>
  </cols>
  <sheetData>
    <row r="1" spans="1:8" ht="15.75" x14ac:dyDescent="0.25">
      <c r="A1" s="4"/>
      <c r="B1" s="4"/>
      <c r="C1" s="5"/>
      <c r="D1" s="22" t="s">
        <v>186</v>
      </c>
      <c r="E1" s="24"/>
      <c r="H1" s="22"/>
    </row>
    <row r="2" spans="1:8" ht="15.75" x14ac:dyDescent="0.25">
      <c r="A2" s="4"/>
      <c r="B2" s="4"/>
      <c r="C2" s="5"/>
      <c r="D2" s="22" t="s">
        <v>187</v>
      </c>
      <c r="E2" s="24"/>
      <c r="H2" s="22"/>
    </row>
    <row r="3" spans="1:8" ht="15.75" x14ac:dyDescent="0.25">
      <c r="A3" s="4"/>
      <c r="B3" s="4"/>
      <c r="C3" s="5"/>
      <c r="D3" s="22" t="s">
        <v>188</v>
      </c>
      <c r="E3" s="24"/>
      <c r="H3" s="22"/>
    </row>
    <row r="4" spans="1:8" s="4" customFormat="1" ht="15.75" x14ac:dyDescent="0.25">
      <c r="D4" s="22" t="s">
        <v>221</v>
      </c>
      <c r="E4" s="24"/>
    </row>
    <row r="5" spans="1:8" x14ac:dyDescent="0.25">
      <c r="A5" s="4"/>
      <c r="B5" s="4"/>
      <c r="C5" s="4"/>
      <c r="D5" s="4"/>
      <c r="E5" s="4"/>
    </row>
    <row r="6" spans="1:8" x14ac:dyDescent="0.25">
      <c r="A6" s="4"/>
      <c r="B6" s="4"/>
      <c r="C6" s="4"/>
      <c r="D6" s="4"/>
      <c r="E6" s="4"/>
    </row>
    <row r="7" spans="1:8" ht="33.75" customHeight="1" x14ac:dyDescent="0.25">
      <c r="A7" s="27" t="s">
        <v>93</v>
      </c>
      <c r="B7" s="27"/>
      <c r="C7" s="27"/>
      <c r="D7" s="27"/>
      <c r="E7" s="27"/>
    </row>
    <row r="8" spans="1:8" ht="15.75" x14ac:dyDescent="0.25">
      <c r="A8" s="16"/>
      <c r="B8" s="16"/>
      <c r="C8" s="16"/>
      <c r="D8" s="16"/>
      <c r="E8" s="16"/>
    </row>
    <row r="9" spans="1:8" ht="15.75" x14ac:dyDescent="0.25">
      <c r="A9" s="16"/>
      <c r="B9" s="16"/>
      <c r="C9" s="16"/>
      <c r="D9" s="16"/>
      <c r="E9" s="16"/>
    </row>
    <row r="10" spans="1:8" ht="60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8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8" ht="30" customHeight="1" x14ac:dyDescent="0.25">
      <c r="A12" s="28" t="s">
        <v>92</v>
      </c>
      <c r="B12" s="31" t="s">
        <v>103</v>
      </c>
      <c r="C12" s="34" t="s">
        <v>0</v>
      </c>
      <c r="D12" s="35"/>
      <c r="E12" s="36"/>
    </row>
    <row r="13" spans="1:8" ht="31.5" customHeight="1" x14ac:dyDescent="0.25">
      <c r="A13" s="29"/>
      <c r="B13" s="32"/>
      <c r="C13" s="34" t="s">
        <v>1</v>
      </c>
      <c r="D13" s="35"/>
      <c r="E13" s="36"/>
    </row>
    <row r="14" spans="1:8" x14ac:dyDescent="0.25">
      <c r="A14" s="29"/>
      <c r="B14" s="32"/>
      <c r="C14" s="11"/>
      <c r="D14" s="3"/>
      <c r="E14" s="12"/>
    </row>
    <row r="15" spans="1:8" ht="47.25" customHeight="1" x14ac:dyDescent="0.25">
      <c r="A15" s="29"/>
      <c r="B15" s="32"/>
      <c r="C15" s="34" t="s">
        <v>4</v>
      </c>
      <c r="D15" s="35"/>
      <c r="E15" s="36"/>
    </row>
    <row r="16" spans="1:8" x14ac:dyDescent="0.25">
      <c r="A16" s="29"/>
      <c r="B16" s="32"/>
      <c r="C16" s="11"/>
      <c r="D16" s="3"/>
      <c r="E16" s="12"/>
    </row>
    <row r="17" spans="1:5" ht="35.25" customHeight="1" x14ac:dyDescent="0.25">
      <c r="A17" s="29"/>
      <c r="B17" s="32"/>
      <c r="C17" s="34" t="s">
        <v>6</v>
      </c>
      <c r="D17" s="35"/>
      <c r="E17" s="36"/>
    </row>
    <row r="18" spans="1:5" x14ac:dyDescent="0.25">
      <c r="A18" s="29"/>
      <c r="B18" s="32"/>
      <c r="C18" s="11"/>
      <c r="D18" s="3"/>
      <c r="E18" s="12"/>
    </row>
    <row r="19" spans="1:5" ht="31.5" customHeight="1" x14ac:dyDescent="0.25">
      <c r="A19" s="29"/>
      <c r="B19" s="32"/>
      <c r="C19" s="34" t="s">
        <v>7</v>
      </c>
      <c r="D19" s="35"/>
      <c r="E19" s="36"/>
    </row>
    <row r="20" spans="1:5" ht="33" customHeight="1" x14ac:dyDescent="0.25">
      <c r="A20" s="29"/>
      <c r="B20" s="32"/>
      <c r="C20" s="34" t="s">
        <v>8</v>
      </c>
      <c r="D20" s="35"/>
      <c r="E20" s="36"/>
    </row>
    <row r="21" spans="1:5" x14ac:dyDescent="0.25">
      <c r="A21" s="29"/>
      <c r="B21" s="32"/>
      <c r="C21" s="11"/>
      <c r="D21" s="3"/>
      <c r="E21" s="12"/>
    </row>
    <row r="22" spans="1:5" ht="32.25" customHeight="1" x14ac:dyDescent="0.25">
      <c r="A22" s="29"/>
      <c r="B22" s="32"/>
      <c r="C22" s="34" t="s">
        <v>17</v>
      </c>
      <c r="D22" s="35"/>
      <c r="E22" s="36"/>
    </row>
    <row r="23" spans="1:5" x14ac:dyDescent="0.25">
      <c r="A23" s="29"/>
      <c r="B23" s="32"/>
      <c r="C23" s="1"/>
      <c r="D23" s="3"/>
      <c r="E23" s="12"/>
    </row>
    <row r="24" spans="1:5" ht="35.25" customHeight="1" x14ac:dyDescent="0.25">
      <c r="A24" s="29"/>
      <c r="B24" s="32"/>
      <c r="C24" s="34" t="s">
        <v>26</v>
      </c>
      <c r="D24" s="35"/>
      <c r="E24" s="36"/>
    </row>
    <row r="25" spans="1:5" x14ac:dyDescent="0.25">
      <c r="A25" s="29"/>
      <c r="B25" s="32"/>
      <c r="C25" s="1"/>
      <c r="D25" s="3"/>
      <c r="E25" s="12"/>
    </row>
    <row r="26" spans="1:5" ht="33" customHeight="1" x14ac:dyDescent="0.25">
      <c r="A26" s="29"/>
      <c r="B26" s="32"/>
      <c r="C26" s="34" t="s">
        <v>34</v>
      </c>
      <c r="D26" s="35"/>
      <c r="E26" s="36"/>
    </row>
    <row r="27" spans="1:5" x14ac:dyDescent="0.25">
      <c r="A27" s="29"/>
      <c r="B27" s="32"/>
      <c r="C27" s="1"/>
      <c r="D27" s="3"/>
      <c r="E27" s="12"/>
    </row>
    <row r="28" spans="1:5" ht="32.25" customHeight="1" x14ac:dyDescent="0.25">
      <c r="A28" s="29"/>
      <c r="B28" s="32"/>
      <c r="C28" s="34" t="s">
        <v>41</v>
      </c>
      <c r="D28" s="35"/>
      <c r="E28" s="36"/>
    </row>
    <row r="29" spans="1:5" x14ac:dyDescent="0.25">
      <c r="A29" s="29"/>
      <c r="B29" s="32"/>
      <c r="C29" s="1"/>
      <c r="D29" s="3"/>
      <c r="E29" s="12"/>
    </row>
    <row r="30" spans="1:5" ht="33.75" customHeight="1" x14ac:dyDescent="0.25">
      <c r="A30" s="29"/>
      <c r="B30" s="32"/>
      <c r="C30" s="34" t="s">
        <v>42</v>
      </c>
      <c r="D30" s="35"/>
      <c r="E30" s="36"/>
    </row>
    <row r="31" spans="1:5" x14ac:dyDescent="0.25">
      <c r="A31" s="29"/>
      <c r="B31" s="32"/>
      <c r="C31" s="1"/>
      <c r="D31" s="3"/>
      <c r="E31" s="12"/>
    </row>
    <row r="32" spans="1:5" ht="29.25" customHeight="1" x14ac:dyDescent="0.25">
      <c r="A32" s="29"/>
      <c r="B32" s="32"/>
      <c r="C32" s="34" t="s">
        <v>44</v>
      </c>
      <c r="D32" s="35"/>
      <c r="E32" s="36"/>
    </row>
    <row r="33" spans="1:5" ht="30" x14ac:dyDescent="0.25">
      <c r="A33" s="29"/>
      <c r="B33" s="32"/>
      <c r="C33" s="1" t="s">
        <v>55</v>
      </c>
      <c r="D33" s="3" t="s">
        <v>5</v>
      </c>
      <c r="E33" s="12">
        <v>385.01</v>
      </c>
    </row>
    <row r="34" spans="1:5" x14ac:dyDescent="0.25">
      <c r="A34" s="29"/>
      <c r="B34" s="32"/>
      <c r="C34" s="1" t="s">
        <v>56</v>
      </c>
      <c r="D34" s="3" t="s">
        <v>5</v>
      </c>
      <c r="E34" s="12">
        <v>109.12</v>
      </c>
    </row>
    <row r="35" spans="1:5" x14ac:dyDescent="0.25">
      <c r="A35" s="30"/>
      <c r="B35" s="33"/>
      <c r="C35" s="1" t="s">
        <v>70</v>
      </c>
      <c r="D35" s="3" t="s">
        <v>5</v>
      </c>
      <c r="E35" s="12">
        <v>38900.51</v>
      </c>
    </row>
    <row r="37" spans="1:5" x14ac:dyDescent="0.25">
      <c r="E37" s="14"/>
    </row>
  </sheetData>
  <mergeCells count="15">
    <mergeCell ref="A7:E7"/>
    <mergeCell ref="A12:A35"/>
    <mergeCell ref="B12:B35"/>
    <mergeCell ref="C12:E12"/>
    <mergeCell ref="C13:E13"/>
    <mergeCell ref="C15:E15"/>
    <mergeCell ref="C17:E17"/>
    <mergeCell ref="C19:E19"/>
    <mergeCell ref="C20:E20"/>
    <mergeCell ref="C22:E22"/>
    <mergeCell ref="C24:E24"/>
    <mergeCell ref="C26:E26"/>
    <mergeCell ref="C28:E28"/>
    <mergeCell ref="C30:E30"/>
    <mergeCell ref="C32:E32"/>
  </mergeCells>
  <pageMargins left="0.7" right="0.7" top="0.75" bottom="0.75" header="0.3" footer="0.3"/>
  <pageSetup paperSize="9" scale="8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35"/>
  <sheetViews>
    <sheetView workbookViewId="0">
      <selection activeCell="D4" sqref="D4:E4"/>
    </sheetView>
  </sheetViews>
  <sheetFormatPr defaultColWidth="9.140625"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  <col min="6" max="6" width="9.140625" style="13"/>
    <col min="7" max="7" width="10" style="13" bestFit="1" customWidth="1"/>
    <col min="8" max="16384" width="9.140625" style="13"/>
  </cols>
  <sheetData>
    <row r="1" spans="1:5" s="4" customFormat="1" ht="15.75" x14ac:dyDescent="0.25">
      <c r="C1" s="5"/>
      <c r="D1" s="22" t="s">
        <v>197</v>
      </c>
      <c r="E1" s="24"/>
    </row>
    <row r="2" spans="1:5" s="4" customFormat="1" ht="15.75" x14ac:dyDescent="0.25">
      <c r="C2" s="5"/>
      <c r="D2" s="22" t="s">
        <v>187</v>
      </c>
      <c r="E2" s="24"/>
    </row>
    <row r="3" spans="1:5" s="4" customFormat="1" ht="15.75" x14ac:dyDescent="0.25">
      <c r="C3" s="5"/>
      <c r="D3" s="22" t="s">
        <v>188</v>
      </c>
      <c r="E3" s="24"/>
    </row>
    <row r="4" spans="1:5" s="4" customFormat="1" ht="15.75" x14ac:dyDescent="0.25">
      <c r="D4" s="22" t="s">
        <v>220</v>
      </c>
      <c r="E4" s="24"/>
    </row>
    <row r="5" spans="1:5" s="4" customFormat="1" x14ac:dyDescent="0.25"/>
    <row r="6" spans="1:5" s="4" customFormat="1" x14ac:dyDescent="0.25"/>
    <row r="7" spans="1:5" s="4" customFormat="1" ht="45" customHeight="1" x14ac:dyDescent="0.25">
      <c r="A7" s="27" t="s">
        <v>117</v>
      </c>
      <c r="B7" s="27"/>
      <c r="C7" s="27"/>
      <c r="D7" s="27"/>
      <c r="E7" s="27"/>
    </row>
    <row r="8" spans="1:5" s="4" customFormat="1" ht="30" hidden="1" customHeight="1" x14ac:dyDescent="0.25">
      <c r="A8" s="17"/>
      <c r="B8" s="17"/>
      <c r="C8" s="17"/>
      <c r="D8" s="17"/>
      <c r="E8" s="17"/>
    </row>
    <row r="9" spans="1:5" s="4" customFormat="1" ht="15.75" x14ac:dyDescent="0.25">
      <c r="A9" s="17"/>
      <c r="B9" s="17"/>
      <c r="C9" s="17"/>
      <c r="D9" s="17"/>
      <c r="E9" s="17"/>
    </row>
    <row r="10" spans="1:5" s="4" customFormat="1" ht="60" customHeight="1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s="4" customFormat="1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s="10" customFormat="1" ht="45" customHeight="1" x14ac:dyDescent="0.25">
      <c r="A12" s="28" t="s">
        <v>106</v>
      </c>
      <c r="B12" s="31" t="s">
        <v>107</v>
      </c>
      <c r="C12" s="34" t="s">
        <v>0</v>
      </c>
      <c r="D12" s="35"/>
      <c r="E12" s="36"/>
    </row>
    <row r="13" spans="1:5" s="10" customFormat="1" ht="45" customHeight="1" x14ac:dyDescent="0.25">
      <c r="A13" s="29"/>
      <c r="B13" s="32"/>
      <c r="C13" s="34" t="s">
        <v>1</v>
      </c>
      <c r="D13" s="35"/>
      <c r="E13" s="36"/>
    </row>
    <row r="14" spans="1:5" ht="60" x14ac:dyDescent="0.25">
      <c r="A14" s="29"/>
      <c r="B14" s="32"/>
      <c r="C14" s="11" t="s">
        <v>2</v>
      </c>
      <c r="D14" s="3" t="s">
        <v>3</v>
      </c>
      <c r="E14" s="12">
        <v>61409.45</v>
      </c>
    </row>
    <row r="15" spans="1:5" s="10" customFormat="1" ht="49.5" customHeight="1" x14ac:dyDescent="0.25">
      <c r="A15" s="29"/>
      <c r="B15" s="32"/>
      <c r="C15" s="34" t="s">
        <v>4</v>
      </c>
      <c r="D15" s="35"/>
      <c r="E15" s="36"/>
    </row>
    <row r="16" spans="1:5" ht="30" customHeight="1" x14ac:dyDescent="0.25">
      <c r="A16" s="29"/>
      <c r="B16" s="32"/>
      <c r="C16" s="11" t="s">
        <v>119</v>
      </c>
      <c r="D16" s="3" t="s">
        <v>5</v>
      </c>
      <c r="E16" s="12">
        <v>689</v>
      </c>
    </row>
    <row r="17" spans="1:5" ht="45" x14ac:dyDescent="0.25">
      <c r="A17" s="29"/>
      <c r="B17" s="32"/>
      <c r="C17" s="11" t="s">
        <v>120</v>
      </c>
      <c r="D17" s="3" t="s">
        <v>5</v>
      </c>
      <c r="E17" s="12">
        <v>2509.96</v>
      </c>
    </row>
    <row r="18" spans="1:5" ht="45" x14ac:dyDescent="0.25">
      <c r="A18" s="29"/>
      <c r="B18" s="32"/>
      <c r="C18" s="19" t="s">
        <v>170</v>
      </c>
      <c r="D18" s="3" t="s">
        <v>5</v>
      </c>
      <c r="E18" s="12"/>
    </row>
    <row r="19" spans="1:5" ht="45" x14ac:dyDescent="0.25">
      <c r="A19" s="29"/>
      <c r="B19" s="32"/>
      <c r="C19" s="11" t="s">
        <v>121</v>
      </c>
      <c r="D19" s="3" t="s">
        <v>5</v>
      </c>
      <c r="E19" s="12">
        <v>16.489999999999998</v>
      </c>
    </row>
    <row r="20" spans="1:5" ht="45" x14ac:dyDescent="0.25">
      <c r="A20" s="29"/>
      <c r="B20" s="32"/>
      <c r="C20" s="11" t="s">
        <v>122</v>
      </c>
      <c r="D20" s="3" t="s">
        <v>5</v>
      </c>
      <c r="E20" s="12">
        <v>2.2400000000000002</v>
      </c>
    </row>
    <row r="21" spans="1:5" ht="60" x14ac:dyDescent="0.25">
      <c r="A21" s="29"/>
      <c r="B21" s="32"/>
      <c r="C21" s="11" t="s">
        <v>123</v>
      </c>
      <c r="D21" s="3" t="s">
        <v>5</v>
      </c>
      <c r="E21" s="12">
        <v>103.34</v>
      </c>
    </row>
    <row r="22" spans="1:5" ht="30" x14ac:dyDescent="0.25">
      <c r="A22" s="29"/>
      <c r="B22" s="32"/>
      <c r="C22" s="11" t="s">
        <v>213</v>
      </c>
      <c r="D22" s="3" t="s">
        <v>5</v>
      </c>
      <c r="E22" s="12"/>
    </row>
    <row r="23" spans="1:5" ht="90" x14ac:dyDescent="0.25">
      <c r="A23" s="29"/>
      <c r="B23" s="32"/>
      <c r="C23" s="11" t="s">
        <v>124</v>
      </c>
      <c r="D23" s="3" t="s">
        <v>5</v>
      </c>
      <c r="E23" s="12">
        <v>22.38</v>
      </c>
    </row>
    <row r="24" spans="1:5" ht="30" x14ac:dyDescent="0.25">
      <c r="A24" s="29"/>
      <c r="B24" s="32"/>
      <c r="C24" s="20" t="s">
        <v>171</v>
      </c>
      <c r="D24" s="3" t="s">
        <v>5</v>
      </c>
      <c r="E24" s="12">
        <v>16.899999999999999</v>
      </c>
    </row>
    <row r="25" spans="1:5" s="10" customFormat="1" ht="45" customHeight="1" x14ac:dyDescent="0.25">
      <c r="A25" s="29"/>
      <c r="B25" s="32"/>
      <c r="C25" s="34" t="s">
        <v>6</v>
      </c>
      <c r="D25" s="35"/>
      <c r="E25" s="36"/>
    </row>
    <row r="26" spans="1:5" ht="45" x14ac:dyDescent="0.25">
      <c r="A26" s="29"/>
      <c r="B26" s="32"/>
      <c r="C26" s="11" t="s">
        <v>125</v>
      </c>
      <c r="D26" s="3" t="s">
        <v>5</v>
      </c>
      <c r="E26" s="12"/>
    </row>
    <row r="27" spans="1:5" s="10" customFormat="1" ht="45" customHeight="1" x14ac:dyDescent="0.25">
      <c r="A27" s="29"/>
      <c r="B27" s="32"/>
      <c r="C27" s="34" t="s">
        <v>7</v>
      </c>
      <c r="D27" s="35"/>
      <c r="E27" s="36"/>
    </row>
    <row r="28" spans="1:5" s="10" customFormat="1" ht="45" customHeight="1" x14ac:dyDescent="0.25">
      <c r="A28" s="29"/>
      <c r="B28" s="32"/>
      <c r="C28" s="34" t="s">
        <v>8</v>
      </c>
      <c r="D28" s="35"/>
      <c r="E28" s="36"/>
    </row>
    <row r="29" spans="1:5" x14ac:dyDescent="0.25">
      <c r="A29" s="29"/>
      <c r="B29" s="32"/>
      <c r="C29" s="11" t="s">
        <v>9</v>
      </c>
      <c r="D29" s="3" t="s">
        <v>10</v>
      </c>
      <c r="E29" s="12">
        <v>2.0256892422358912</v>
      </c>
    </row>
    <row r="30" spans="1:5" x14ac:dyDescent="0.25">
      <c r="A30" s="29"/>
      <c r="B30" s="32"/>
      <c r="C30" s="11" t="s">
        <v>11</v>
      </c>
      <c r="D30" s="3" t="s">
        <v>10</v>
      </c>
      <c r="E30" s="12">
        <v>0.13491760418845505</v>
      </c>
    </row>
    <row r="31" spans="1:5" x14ac:dyDescent="0.25">
      <c r="A31" s="29"/>
      <c r="B31" s="32"/>
      <c r="C31" s="11" t="s">
        <v>12</v>
      </c>
      <c r="D31" s="3" t="s">
        <v>63</v>
      </c>
      <c r="E31" s="12">
        <v>2.0203627716644337</v>
      </c>
    </row>
    <row r="32" spans="1:5" x14ac:dyDescent="0.25">
      <c r="A32" s="29"/>
      <c r="B32" s="32"/>
      <c r="C32" s="11" t="s">
        <v>13</v>
      </c>
      <c r="D32" s="3" t="s">
        <v>14</v>
      </c>
      <c r="E32" s="12">
        <v>194.63920253214238</v>
      </c>
    </row>
    <row r="33" spans="1:5" x14ac:dyDescent="0.25">
      <c r="A33" s="29"/>
      <c r="B33" s="32"/>
      <c r="C33" s="11" t="s">
        <v>15</v>
      </c>
      <c r="D33" s="3" t="s">
        <v>63</v>
      </c>
      <c r="E33" s="12">
        <v>2.7243051378358412</v>
      </c>
    </row>
    <row r="34" spans="1:5" x14ac:dyDescent="0.25">
      <c r="A34" s="29"/>
      <c r="B34" s="32"/>
      <c r="C34" s="11" t="s">
        <v>16</v>
      </c>
      <c r="D34" s="3" t="s">
        <v>63</v>
      </c>
      <c r="E34" s="12">
        <v>4.6767580078075701</v>
      </c>
    </row>
    <row r="35" spans="1:5" x14ac:dyDescent="0.25">
      <c r="A35" s="29"/>
      <c r="B35" s="32"/>
      <c r="C35" s="11" t="s">
        <v>172</v>
      </c>
      <c r="D35" s="3" t="s">
        <v>173</v>
      </c>
      <c r="E35" s="12">
        <v>408.89</v>
      </c>
    </row>
    <row r="36" spans="1:5" s="10" customFormat="1" ht="45" customHeight="1" x14ac:dyDescent="0.25">
      <c r="A36" s="29"/>
      <c r="B36" s="32"/>
      <c r="C36" s="34" t="s">
        <v>17</v>
      </c>
      <c r="D36" s="35"/>
      <c r="E36" s="36"/>
    </row>
    <row r="37" spans="1:5" x14ac:dyDescent="0.25">
      <c r="A37" s="29"/>
      <c r="B37" s="32"/>
      <c r="C37" s="1" t="s">
        <v>126</v>
      </c>
      <c r="D37" s="3" t="s">
        <v>5</v>
      </c>
      <c r="E37" s="12">
        <v>0.56000000000000005</v>
      </c>
    </row>
    <row r="38" spans="1:5" x14ac:dyDescent="0.25">
      <c r="A38" s="29"/>
      <c r="B38" s="32"/>
      <c r="C38" s="1" t="s">
        <v>18</v>
      </c>
      <c r="D38" s="3" t="s">
        <v>5</v>
      </c>
      <c r="E38" s="12">
        <v>25.17</v>
      </c>
    </row>
    <row r="39" spans="1:5" x14ac:dyDescent="0.25">
      <c r="A39" s="29"/>
      <c r="B39" s="32"/>
      <c r="C39" s="1" t="s">
        <v>19</v>
      </c>
      <c r="D39" s="3" t="s">
        <v>5</v>
      </c>
      <c r="E39" s="12">
        <v>28.67</v>
      </c>
    </row>
    <row r="40" spans="1:5" x14ac:dyDescent="0.25">
      <c r="A40" s="29"/>
      <c r="B40" s="32"/>
      <c r="C40" s="1" t="s">
        <v>20</v>
      </c>
      <c r="D40" s="3" t="s">
        <v>5</v>
      </c>
      <c r="E40" s="12">
        <v>312.64</v>
      </c>
    </row>
    <row r="41" spans="1:5" x14ac:dyDescent="0.25">
      <c r="A41" s="29"/>
      <c r="B41" s="32"/>
      <c r="C41" s="1" t="s">
        <v>21</v>
      </c>
      <c r="D41" s="3" t="s">
        <v>5</v>
      </c>
      <c r="E41" s="12">
        <v>343.09</v>
      </c>
    </row>
    <row r="42" spans="1:5" x14ac:dyDescent="0.25">
      <c r="A42" s="29"/>
      <c r="B42" s="32"/>
      <c r="C42" s="1" t="s">
        <v>22</v>
      </c>
      <c r="D42" s="3" t="s">
        <v>5</v>
      </c>
      <c r="E42" s="12">
        <v>46.12</v>
      </c>
    </row>
    <row r="43" spans="1:5" x14ac:dyDescent="0.25">
      <c r="A43" s="29"/>
      <c r="B43" s="32"/>
      <c r="C43" s="1" t="s">
        <v>174</v>
      </c>
      <c r="D43" s="3" t="s">
        <v>5</v>
      </c>
      <c r="E43" s="12">
        <v>121.62</v>
      </c>
    </row>
    <row r="44" spans="1:5" x14ac:dyDescent="0.25">
      <c r="A44" s="29"/>
      <c r="B44" s="32"/>
      <c r="C44" s="1" t="s">
        <v>23</v>
      </c>
      <c r="D44" s="3" t="s">
        <v>5</v>
      </c>
      <c r="E44" s="12">
        <v>55.97</v>
      </c>
    </row>
    <row r="45" spans="1:5" x14ac:dyDescent="0.25">
      <c r="A45" s="29"/>
      <c r="B45" s="32"/>
      <c r="C45" s="1" t="s">
        <v>24</v>
      </c>
      <c r="D45" s="3" t="s">
        <v>5</v>
      </c>
      <c r="E45" s="12">
        <v>45.17</v>
      </c>
    </row>
    <row r="46" spans="1:5" x14ac:dyDescent="0.25">
      <c r="A46" s="29"/>
      <c r="B46" s="32"/>
      <c r="C46" s="1" t="s">
        <v>25</v>
      </c>
      <c r="D46" s="3" t="s">
        <v>5</v>
      </c>
      <c r="E46" s="12">
        <v>867.51</v>
      </c>
    </row>
    <row r="47" spans="1:5" s="10" customFormat="1" ht="45" customHeight="1" x14ac:dyDescent="0.25">
      <c r="A47" s="29"/>
      <c r="B47" s="32"/>
      <c r="C47" s="34" t="s">
        <v>26</v>
      </c>
      <c r="D47" s="35"/>
      <c r="E47" s="36"/>
    </row>
    <row r="48" spans="1:5" x14ac:dyDescent="0.25">
      <c r="A48" s="29"/>
      <c r="B48" s="32"/>
      <c r="C48" s="1" t="s">
        <v>127</v>
      </c>
      <c r="D48" s="3" t="s">
        <v>5</v>
      </c>
      <c r="E48" s="12"/>
    </row>
    <row r="49" spans="1:5" x14ac:dyDescent="0.25">
      <c r="A49" s="29"/>
      <c r="B49" s="32"/>
      <c r="C49" s="1" t="s">
        <v>128</v>
      </c>
      <c r="D49" s="3" t="s">
        <v>5</v>
      </c>
      <c r="E49" s="12">
        <v>6.23</v>
      </c>
    </row>
    <row r="50" spans="1:5" x14ac:dyDescent="0.25">
      <c r="A50" s="29"/>
      <c r="B50" s="32"/>
      <c r="C50" s="1" t="s">
        <v>27</v>
      </c>
      <c r="D50" s="3" t="s">
        <v>5</v>
      </c>
      <c r="E50" s="12">
        <v>25.47</v>
      </c>
    </row>
    <row r="51" spans="1:5" x14ac:dyDescent="0.25">
      <c r="A51" s="29"/>
      <c r="B51" s="32"/>
      <c r="C51" s="1" t="s">
        <v>28</v>
      </c>
      <c r="D51" s="3" t="s">
        <v>5</v>
      </c>
      <c r="E51" s="12">
        <v>93.67</v>
      </c>
    </row>
    <row r="52" spans="1:5" x14ac:dyDescent="0.25">
      <c r="A52" s="29"/>
      <c r="B52" s="32"/>
      <c r="C52" s="1" t="s">
        <v>129</v>
      </c>
      <c r="D52" s="3" t="s">
        <v>5</v>
      </c>
      <c r="E52" s="12">
        <v>27.3</v>
      </c>
    </row>
    <row r="53" spans="1:5" x14ac:dyDescent="0.25">
      <c r="A53" s="29"/>
      <c r="B53" s="32"/>
      <c r="C53" s="1" t="s">
        <v>29</v>
      </c>
      <c r="D53" s="3" t="s">
        <v>5</v>
      </c>
      <c r="E53" s="12">
        <v>0.81</v>
      </c>
    </row>
    <row r="54" spans="1:5" ht="30" x14ac:dyDescent="0.25">
      <c r="A54" s="29"/>
      <c r="B54" s="32"/>
      <c r="C54" s="1" t="s">
        <v>215</v>
      </c>
      <c r="D54" s="3" t="s">
        <v>5</v>
      </c>
      <c r="E54" s="12">
        <v>16.989999999999998</v>
      </c>
    </row>
    <row r="55" spans="1:5" x14ac:dyDescent="0.25">
      <c r="A55" s="29"/>
      <c r="B55" s="32"/>
      <c r="C55" s="1" t="s">
        <v>175</v>
      </c>
      <c r="D55" s="3" t="s">
        <v>5</v>
      </c>
      <c r="E55" s="12">
        <v>21.88</v>
      </c>
    </row>
    <row r="56" spans="1:5" x14ac:dyDescent="0.25">
      <c r="A56" s="29"/>
      <c r="B56" s="32"/>
      <c r="C56" s="1" t="s">
        <v>30</v>
      </c>
      <c r="D56" s="3" t="s">
        <v>5</v>
      </c>
      <c r="E56" s="12">
        <v>120.43</v>
      </c>
    </row>
    <row r="57" spans="1:5" x14ac:dyDescent="0.25">
      <c r="A57" s="29"/>
      <c r="B57" s="32"/>
      <c r="C57" s="1" t="s">
        <v>31</v>
      </c>
      <c r="D57" s="3" t="s">
        <v>5</v>
      </c>
      <c r="E57" s="12">
        <v>9.48</v>
      </c>
    </row>
    <row r="58" spans="1:5" x14ac:dyDescent="0.25">
      <c r="A58" s="29"/>
      <c r="B58" s="32"/>
      <c r="C58" s="1" t="s">
        <v>32</v>
      </c>
      <c r="D58" s="3" t="s">
        <v>5</v>
      </c>
      <c r="E58" s="12">
        <v>140.69</v>
      </c>
    </row>
    <row r="59" spans="1:5" x14ac:dyDescent="0.25">
      <c r="A59" s="29"/>
      <c r="B59" s="32"/>
      <c r="C59" s="1" t="s">
        <v>33</v>
      </c>
      <c r="D59" s="3" t="s">
        <v>5</v>
      </c>
      <c r="E59" s="12">
        <v>63.14</v>
      </c>
    </row>
    <row r="60" spans="1:5" x14ac:dyDescent="0.25">
      <c r="A60" s="29"/>
      <c r="B60" s="32"/>
      <c r="C60" s="1" t="s">
        <v>130</v>
      </c>
      <c r="D60" s="3" t="s">
        <v>5</v>
      </c>
      <c r="E60" s="12">
        <v>74.819999999999993</v>
      </c>
    </row>
    <row r="61" spans="1:5" ht="120" x14ac:dyDescent="0.25">
      <c r="A61" s="29"/>
      <c r="B61" s="32"/>
      <c r="C61" s="1" t="s">
        <v>131</v>
      </c>
      <c r="D61" s="3" t="s">
        <v>5</v>
      </c>
      <c r="E61" s="12">
        <v>0.57999999999999996</v>
      </c>
    </row>
    <row r="62" spans="1:5" ht="30" x14ac:dyDescent="0.25">
      <c r="A62" s="29"/>
      <c r="B62" s="32"/>
      <c r="C62" s="1" t="s">
        <v>132</v>
      </c>
      <c r="D62" s="3" t="s">
        <v>5</v>
      </c>
      <c r="E62" s="12">
        <v>149.07</v>
      </c>
    </row>
    <row r="63" spans="1:5" ht="60" x14ac:dyDescent="0.25">
      <c r="A63" s="29"/>
      <c r="B63" s="32"/>
      <c r="C63" s="1" t="s">
        <v>133</v>
      </c>
      <c r="D63" s="3" t="s">
        <v>5</v>
      </c>
      <c r="E63" s="12">
        <v>73.650000000000006</v>
      </c>
    </row>
    <row r="64" spans="1:5" ht="60" x14ac:dyDescent="0.25">
      <c r="A64" s="29"/>
      <c r="B64" s="32"/>
      <c r="C64" s="1" t="s">
        <v>134</v>
      </c>
      <c r="D64" s="3" t="s">
        <v>5</v>
      </c>
      <c r="E64" s="12">
        <v>1.62</v>
      </c>
    </row>
    <row r="65" spans="1:5" ht="45" x14ac:dyDescent="0.25">
      <c r="A65" s="29"/>
      <c r="B65" s="32"/>
      <c r="C65" s="1" t="s">
        <v>135</v>
      </c>
      <c r="D65" s="3" t="s">
        <v>5</v>
      </c>
      <c r="E65" s="12">
        <v>96.93</v>
      </c>
    </row>
    <row r="66" spans="1:5" ht="60" x14ac:dyDescent="0.25">
      <c r="A66" s="29"/>
      <c r="B66" s="32"/>
      <c r="C66" s="1" t="s">
        <v>136</v>
      </c>
      <c r="D66" s="3" t="s">
        <v>5</v>
      </c>
      <c r="E66" s="12">
        <v>14.34</v>
      </c>
    </row>
    <row r="67" spans="1:5" ht="30" x14ac:dyDescent="0.25">
      <c r="A67" s="29"/>
      <c r="B67" s="32"/>
      <c r="C67" s="1" t="s">
        <v>137</v>
      </c>
      <c r="D67" s="3" t="s">
        <v>5</v>
      </c>
      <c r="E67" s="12">
        <v>12.87</v>
      </c>
    </row>
    <row r="68" spans="1:5" s="10" customFormat="1" ht="45" customHeight="1" x14ac:dyDescent="0.25">
      <c r="A68" s="29"/>
      <c r="B68" s="32"/>
      <c r="C68" s="34" t="s">
        <v>34</v>
      </c>
      <c r="D68" s="35"/>
      <c r="E68" s="36"/>
    </row>
    <row r="69" spans="1:5" x14ac:dyDescent="0.25">
      <c r="A69" s="29"/>
      <c r="B69" s="32"/>
      <c r="C69" s="1" t="s">
        <v>35</v>
      </c>
      <c r="D69" s="3" t="s">
        <v>5</v>
      </c>
      <c r="E69" s="12">
        <v>15.86</v>
      </c>
    </row>
    <row r="70" spans="1:5" x14ac:dyDescent="0.25">
      <c r="A70" s="29"/>
      <c r="B70" s="32"/>
      <c r="C70" s="1" t="s">
        <v>36</v>
      </c>
      <c r="D70" s="3" t="s">
        <v>5</v>
      </c>
      <c r="E70" s="12">
        <v>0.9</v>
      </c>
    </row>
    <row r="71" spans="1:5" x14ac:dyDescent="0.25">
      <c r="A71" s="29"/>
      <c r="B71" s="32"/>
      <c r="C71" s="1" t="s">
        <v>37</v>
      </c>
      <c r="D71" s="3" t="s">
        <v>5</v>
      </c>
      <c r="E71" s="12">
        <v>2.89</v>
      </c>
    </row>
    <row r="72" spans="1:5" x14ac:dyDescent="0.25">
      <c r="A72" s="29"/>
      <c r="B72" s="32"/>
      <c r="C72" s="1" t="s">
        <v>138</v>
      </c>
      <c r="D72" s="3" t="s">
        <v>5</v>
      </c>
      <c r="E72" s="12">
        <v>5.4</v>
      </c>
    </row>
    <row r="73" spans="1:5" x14ac:dyDescent="0.25">
      <c r="A73" s="29"/>
      <c r="B73" s="32"/>
      <c r="C73" s="1" t="s">
        <v>139</v>
      </c>
      <c r="D73" s="3" t="s">
        <v>5</v>
      </c>
      <c r="E73" s="12">
        <v>33.49</v>
      </c>
    </row>
    <row r="74" spans="1:5" x14ac:dyDescent="0.25">
      <c r="A74" s="29"/>
      <c r="B74" s="32"/>
      <c r="C74" s="1" t="s">
        <v>38</v>
      </c>
      <c r="D74" s="3" t="s">
        <v>5</v>
      </c>
      <c r="E74" s="12">
        <v>0.57999999999999996</v>
      </c>
    </row>
    <row r="75" spans="1:5" x14ac:dyDescent="0.25">
      <c r="A75" s="29"/>
      <c r="B75" s="32"/>
      <c r="C75" s="1" t="s">
        <v>39</v>
      </c>
      <c r="D75" s="3" t="s">
        <v>5</v>
      </c>
      <c r="E75" s="12">
        <v>0.77</v>
      </c>
    </row>
    <row r="76" spans="1:5" x14ac:dyDescent="0.25">
      <c r="A76" s="29"/>
      <c r="B76" s="32"/>
      <c r="C76" s="1" t="s">
        <v>140</v>
      </c>
      <c r="D76" s="3" t="s">
        <v>5</v>
      </c>
      <c r="E76" s="12">
        <v>21.17</v>
      </c>
    </row>
    <row r="77" spans="1:5" x14ac:dyDescent="0.25">
      <c r="A77" s="29"/>
      <c r="B77" s="32"/>
      <c r="C77" s="1" t="s">
        <v>40</v>
      </c>
      <c r="D77" s="3" t="s">
        <v>5</v>
      </c>
      <c r="E77" s="12">
        <v>88.97</v>
      </c>
    </row>
    <row r="78" spans="1:5" s="10" customFormat="1" ht="45" customHeight="1" x14ac:dyDescent="0.25">
      <c r="A78" s="29"/>
      <c r="B78" s="32"/>
      <c r="C78" s="34" t="s">
        <v>41</v>
      </c>
      <c r="D78" s="35"/>
      <c r="E78" s="36"/>
    </row>
    <row r="79" spans="1:5" x14ac:dyDescent="0.25">
      <c r="A79" s="29"/>
      <c r="B79" s="32"/>
      <c r="C79" s="1" t="s">
        <v>141</v>
      </c>
      <c r="D79" s="3" t="s">
        <v>5</v>
      </c>
      <c r="E79" s="12">
        <v>6.16</v>
      </c>
    </row>
    <row r="80" spans="1:5" ht="120" x14ac:dyDescent="0.25">
      <c r="A80" s="29"/>
      <c r="B80" s="32"/>
      <c r="C80" s="2" t="s">
        <v>142</v>
      </c>
      <c r="D80" s="3" t="s">
        <v>5</v>
      </c>
      <c r="E80" s="12">
        <v>13.59</v>
      </c>
    </row>
    <row r="81" spans="1:5" ht="255" x14ac:dyDescent="0.25">
      <c r="A81" s="29"/>
      <c r="B81" s="32"/>
      <c r="C81" s="2" t="s">
        <v>143</v>
      </c>
      <c r="D81" s="3" t="s">
        <v>5</v>
      </c>
      <c r="E81" s="12">
        <v>9.5399999999999991</v>
      </c>
    </row>
    <row r="82" spans="1:5" ht="75" x14ac:dyDescent="0.25">
      <c r="A82" s="29"/>
      <c r="B82" s="32"/>
      <c r="C82" s="21" t="s">
        <v>176</v>
      </c>
      <c r="D82" s="3" t="s">
        <v>5</v>
      </c>
      <c r="E82" s="18"/>
    </row>
    <row r="83" spans="1:5" s="10" customFormat="1" ht="45" customHeight="1" x14ac:dyDescent="0.25">
      <c r="A83" s="29"/>
      <c r="B83" s="32"/>
      <c r="C83" s="34" t="s">
        <v>42</v>
      </c>
      <c r="D83" s="35"/>
      <c r="E83" s="36"/>
    </row>
    <row r="84" spans="1:5" ht="60" x14ac:dyDescent="0.25">
      <c r="A84" s="29"/>
      <c r="B84" s="32"/>
      <c r="C84" s="1" t="s">
        <v>144</v>
      </c>
      <c r="D84" s="3" t="s">
        <v>5</v>
      </c>
      <c r="E84" s="12"/>
    </row>
    <row r="85" spans="1:5" x14ac:dyDescent="0.25">
      <c r="A85" s="29"/>
      <c r="B85" s="32"/>
      <c r="C85" s="1" t="s">
        <v>83</v>
      </c>
      <c r="D85" s="3" t="s">
        <v>5</v>
      </c>
      <c r="E85" s="12">
        <v>19410.07</v>
      </c>
    </row>
    <row r="86" spans="1:5" x14ac:dyDescent="0.25">
      <c r="A86" s="29"/>
      <c r="B86" s="32"/>
      <c r="C86" s="1" t="s">
        <v>43</v>
      </c>
      <c r="D86" s="3" t="s">
        <v>5</v>
      </c>
      <c r="E86" s="12">
        <v>7290.47</v>
      </c>
    </row>
    <row r="87" spans="1:5" s="10" customFormat="1" ht="45" customHeight="1" x14ac:dyDescent="0.25">
      <c r="A87" s="29"/>
      <c r="B87" s="32"/>
      <c r="C87" s="34" t="s">
        <v>44</v>
      </c>
      <c r="D87" s="35"/>
      <c r="E87" s="36"/>
    </row>
    <row r="88" spans="1:5" x14ac:dyDescent="0.25">
      <c r="A88" s="29"/>
      <c r="B88" s="32"/>
      <c r="C88" s="1" t="s">
        <v>207</v>
      </c>
      <c r="D88" s="3" t="s">
        <v>5</v>
      </c>
      <c r="E88" s="12">
        <v>542.72</v>
      </c>
    </row>
    <row r="89" spans="1:5" x14ac:dyDescent="0.25">
      <c r="A89" s="29"/>
      <c r="B89" s="32"/>
      <c r="C89" s="1" t="s">
        <v>46</v>
      </c>
      <c r="D89" s="3" t="s">
        <v>5</v>
      </c>
      <c r="E89" s="12">
        <v>1.72</v>
      </c>
    </row>
    <row r="90" spans="1:5" x14ac:dyDescent="0.25">
      <c r="A90" s="29"/>
      <c r="B90" s="32"/>
      <c r="C90" s="1" t="s">
        <v>47</v>
      </c>
      <c r="D90" s="3" t="s">
        <v>5</v>
      </c>
      <c r="E90" s="12">
        <v>61.42</v>
      </c>
    </row>
    <row r="91" spans="1:5" x14ac:dyDescent="0.25">
      <c r="A91" s="29"/>
      <c r="B91" s="32"/>
      <c r="C91" s="1" t="s">
        <v>145</v>
      </c>
      <c r="D91" s="3" t="s">
        <v>5</v>
      </c>
      <c r="E91" s="12">
        <v>21.97</v>
      </c>
    </row>
    <row r="92" spans="1:5" ht="60" x14ac:dyDescent="0.25">
      <c r="A92" s="29"/>
      <c r="B92" s="32"/>
      <c r="C92" s="1" t="s">
        <v>177</v>
      </c>
      <c r="D92" s="3" t="s">
        <v>5</v>
      </c>
      <c r="E92" s="12">
        <v>250.7</v>
      </c>
    </row>
    <row r="93" spans="1:5" x14ac:dyDescent="0.25">
      <c r="A93" s="29"/>
      <c r="B93" s="32"/>
      <c r="C93" s="1" t="s">
        <v>48</v>
      </c>
      <c r="D93" s="3" t="s">
        <v>5</v>
      </c>
      <c r="E93" s="12">
        <v>104.73</v>
      </c>
    </row>
    <row r="94" spans="1:5" x14ac:dyDescent="0.25">
      <c r="A94" s="29"/>
      <c r="B94" s="32"/>
      <c r="C94" s="1" t="s">
        <v>208</v>
      </c>
      <c r="D94" s="3" t="s">
        <v>5</v>
      </c>
      <c r="E94" s="12">
        <v>2005.17</v>
      </c>
    </row>
    <row r="95" spans="1:5" ht="30" x14ac:dyDescent="0.25">
      <c r="A95" s="29"/>
      <c r="B95" s="32"/>
      <c r="C95" s="1" t="s">
        <v>178</v>
      </c>
      <c r="D95" s="3" t="s">
        <v>5</v>
      </c>
      <c r="E95" s="12"/>
    </row>
    <row r="96" spans="1:5" ht="45" x14ac:dyDescent="0.25">
      <c r="A96" s="29"/>
      <c r="B96" s="32"/>
      <c r="C96" s="1" t="s">
        <v>179</v>
      </c>
      <c r="D96" s="3" t="s">
        <v>5</v>
      </c>
      <c r="E96" s="12">
        <v>73.59</v>
      </c>
    </row>
    <row r="97" spans="1:5" ht="30" x14ac:dyDescent="0.25">
      <c r="A97" s="29"/>
      <c r="B97" s="32"/>
      <c r="C97" s="1" t="s">
        <v>180</v>
      </c>
      <c r="D97" s="3" t="s">
        <v>5</v>
      </c>
      <c r="E97" s="12">
        <v>40.909999999999997</v>
      </c>
    </row>
    <row r="98" spans="1:5" ht="30" x14ac:dyDescent="0.25">
      <c r="A98" s="29"/>
      <c r="B98" s="32"/>
      <c r="C98" s="1" t="s">
        <v>51</v>
      </c>
      <c r="D98" s="3" t="s">
        <v>5</v>
      </c>
      <c r="E98" s="12">
        <v>6.83</v>
      </c>
    </row>
    <row r="99" spans="1:5" x14ac:dyDescent="0.25">
      <c r="A99" s="29"/>
      <c r="B99" s="32"/>
      <c r="C99" s="1" t="s">
        <v>52</v>
      </c>
      <c r="D99" s="3" t="s">
        <v>5</v>
      </c>
      <c r="E99" s="12">
        <v>748.75</v>
      </c>
    </row>
    <row r="100" spans="1:5" x14ac:dyDescent="0.25">
      <c r="A100" s="29"/>
      <c r="B100" s="32"/>
      <c r="C100" s="1" t="s">
        <v>146</v>
      </c>
      <c r="D100" s="3" t="s">
        <v>5</v>
      </c>
      <c r="E100" s="12">
        <v>1.82</v>
      </c>
    </row>
    <row r="101" spans="1:5" ht="30" x14ac:dyDescent="0.25">
      <c r="A101" s="29"/>
      <c r="B101" s="32"/>
      <c r="C101" s="1" t="s">
        <v>53</v>
      </c>
      <c r="D101" s="3" t="s">
        <v>5</v>
      </c>
      <c r="E101" s="12">
        <v>72.53</v>
      </c>
    </row>
    <row r="102" spans="1:5" ht="14.45" customHeight="1" x14ac:dyDescent="0.25">
      <c r="A102" s="29"/>
      <c r="B102" s="32"/>
      <c r="C102" s="1" t="s">
        <v>181</v>
      </c>
      <c r="D102" s="3" t="s">
        <v>5</v>
      </c>
      <c r="E102" s="12">
        <v>19.66</v>
      </c>
    </row>
    <row r="103" spans="1:5" x14ac:dyDescent="0.25">
      <c r="A103" s="29"/>
      <c r="B103" s="32"/>
      <c r="C103" s="1" t="s">
        <v>54</v>
      </c>
      <c r="D103" s="3" t="s">
        <v>5</v>
      </c>
      <c r="E103" s="12">
        <v>20.87</v>
      </c>
    </row>
    <row r="104" spans="1:5" x14ac:dyDescent="0.25">
      <c r="A104" s="29"/>
      <c r="B104" s="32"/>
      <c r="C104" s="1" t="s">
        <v>167</v>
      </c>
      <c r="D104" s="3" t="s">
        <v>5</v>
      </c>
      <c r="E104" s="12"/>
    </row>
    <row r="105" spans="1:5" ht="30" x14ac:dyDescent="0.25">
      <c r="A105" s="29"/>
      <c r="B105" s="32"/>
      <c r="C105" s="1" t="s">
        <v>147</v>
      </c>
      <c r="D105" s="3" t="s">
        <v>5</v>
      </c>
      <c r="E105" s="12">
        <v>3.38</v>
      </c>
    </row>
    <row r="106" spans="1:5" ht="30" x14ac:dyDescent="0.25">
      <c r="A106" s="29"/>
      <c r="B106" s="32"/>
      <c r="C106" s="1" t="s">
        <v>209</v>
      </c>
      <c r="D106" s="3" t="s">
        <v>5</v>
      </c>
      <c r="E106" s="12">
        <v>38.39</v>
      </c>
    </row>
    <row r="107" spans="1:5" ht="30" x14ac:dyDescent="0.25">
      <c r="A107" s="29"/>
      <c r="B107" s="32"/>
      <c r="C107" s="1" t="s">
        <v>182</v>
      </c>
      <c r="D107" s="3" t="s">
        <v>5</v>
      </c>
      <c r="E107" s="12">
        <v>3.92</v>
      </c>
    </row>
    <row r="108" spans="1:5" x14ac:dyDescent="0.25">
      <c r="A108" s="29"/>
      <c r="B108" s="32"/>
      <c r="C108" s="1" t="s">
        <v>55</v>
      </c>
      <c r="D108" s="3" t="s">
        <v>5</v>
      </c>
      <c r="E108" s="12">
        <v>276.7</v>
      </c>
    </row>
    <row r="109" spans="1:5" x14ac:dyDescent="0.25">
      <c r="A109" s="29"/>
      <c r="B109" s="32"/>
      <c r="C109" s="1" t="s">
        <v>183</v>
      </c>
      <c r="D109" s="3" t="s">
        <v>5</v>
      </c>
      <c r="E109" s="12">
        <v>4.4800000000000004</v>
      </c>
    </row>
    <row r="110" spans="1:5" x14ac:dyDescent="0.25">
      <c r="A110" s="29"/>
      <c r="B110" s="32"/>
      <c r="C110" s="1" t="s">
        <v>56</v>
      </c>
      <c r="D110" s="3" t="s">
        <v>5</v>
      </c>
      <c r="E110" s="12"/>
    </row>
    <row r="111" spans="1:5" x14ac:dyDescent="0.25">
      <c r="A111" s="29"/>
      <c r="B111" s="32"/>
      <c r="C111" s="1" t="s">
        <v>57</v>
      </c>
      <c r="D111" s="3" t="s">
        <v>5</v>
      </c>
      <c r="E111" s="12">
        <v>78.06</v>
      </c>
    </row>
    <row r="112" spans="1:5" x14ac:dyDescent="0.25">
      <c r="A112" s="29"/>
      <c r="B112" s="32"/>
      <c r="C112" s="1" t="s">
        <v>149</v>
      </c>
      <c r="D112" s="3" t="s">
        <v>5</v>
      </c>
      <c r="E112" s="12">
        <v>36.799999999999997</v>
      </c>
    </row>
    <row r="113" spans="1:5" ht="60" x14ac:dyDescent="0.25">
      <c r="A113" s="29"/>
      <c r="B113" s="32"/>
      <c r="C113" s="1" t="s">
        <v>150</v>
      </c>
      <c r="D113" s="3" t="s">
        <v>5</v>
      </c>
      <c r="E113" s="12">
        <v>0</v>
      </c>
    </row>
    <row r="114" spans="1:5" ht="30" x14ac:dyDescent="0.25">
      <c r="A114" s="29"/>
      <c r="B114" s="32"/>
      <c r="C114" s="1" t="s">
        <v>151</v>
      </c>
      <c r="D114" s="3" t="s">
        <v>5</v>
      </c>
      <c r="E114" s="12">
        <v>2.9</v>
      </c>
    </row>
    <row r="115" spans="1:5" x14ac:dyDescent="0.25">
      <c r="A115" s="29"/>
      <c r="B115" s="32"/>
      <c r="C115" s="1" t="s">
        <v>58</v>
      </c>
      <c r="D115" s="3" t="s">
        <v>5</v>
      </c>
      <c r="E115" s="12">
        <v>100.44</v>
      </c>
    </row>
    <row r="116" spans="1:5" ht="105" x14ac:dyDescent="0.25">
      <c r="A116" s="29"/>
      <c r="B116" s="32"/>
      <c r="C116" s="1" t="s">
        <v>152</v>
      </c>
      <c r="D116" s="3" t="s">
        <v>5</v>
      </c>
      <c r="E116" s="12">
        <v>12.98</v>
      </c>
    </row>
    <row r="117" spans="1:5" ht="90" x14ac:dyDescent="0.25">
      <c r="A117" s="29"/>
      <c r="B117" s="32"/>
      <c r="C117" s="1" t="s">
        <v>59</v>
      </c>
      <c r="D117" s="3" t="s">
        <v>5</v>
      </c>
      <c r="E117" s="12">
        <v>7.33</v>
      </c>
    </row>
    <row r="118" spans="1:5" ht="45" x14ac:dyDescent="0.25">
      <c r="A118" s="29"/>
      <c r="B118" s="32"/>
      <c r="C118" s="1" t="s">
        <v>153</v>
      </c>
      <c r="D118" s="3" t="s">
        <v>5</v>
      </c>
      <c r="E118" s="12">
        <v>34.9</v>
      </c>
    </row>
    <row r="119" spans="1:5" ht="45" x14ac:dyDescent="0.25">
      <c r="A119" s="29"/>
      <c r="B119" s="32"/>
      <c r="C119" s="1" t="s">
        <v>60</v>
      </c>
      <c r="D119" s="3" t="s">
        <v>5</v>
      </c>
      <c r="E119" s="12">
        <v>24.12</v>
      </c>
    </row>
    <row r="120" spans="1:5" ht="60" x14ac:dyDescent="0.25">
      <c r="A120" s="29"/>
      <c r="B120" s="32"/>
      <c r="C120" s="1" t="s">
        <v>210</v>
      </c>
      <c r="D120" s="3" t="s">
        <v>5</v>
      </c>
      <c r="E120" s="12">
        <v>164.01</v>
      </c>
    </row>
    <row r="121" spans="1:5" ht="81" customHeight="1" x14ac:dyDescent="0.25">
      <c r="A121" s="29"/>
      <c r="B121" s="32"/>
      <c r="C121" s="1" t="s">
        <v>154</v>
      </c>
      <c r="D121" s="3" t="s">
        <v>5</v>
      </c>
      <c r="E121" s="12">
        <v>24.94</v>
      </c>
    </row>
    <row r="122" spans="1:5" ht="186" customHeight="1" x14ac:dyDescent="0.25">
      <c r="A122" s="29"/>
      <c r="B122" s="32"/>
      <c r="C122" s="1" t="s">
        <v>155</v>
      </c>
      <c r="D122" s="3" t="s">
        <v>5</v>
      </c>
      <c r="E122" s="12"/>
    </row>
    <row r="123" spans="1:5" ht="52.5" customHeight="1" x14ac:dyDescent="0.25">
      <c r="A123" s="29"/>
      <c r="B123" s="32"/>
      <c r="C123" s="1" t="s">
        <v>156</v>
      </c>
      <c r="D123" s="3" t="s">
        <v>5</v>
      </c>
      <c r="E123" s="12">
        <v>0.22</v>
      </c>
    </row>
    <row r="124" spans="1:5" ht="65.45" customHeight="1" x14ac:dyDescent="0.25">
      <c r="A124" s="29"/>
      <c r="B124" s="32"/>
      <c r="C124" s="1" t="s">
        <v>157</v>
      </c>
      <c r="D124" s="3" t="s">
        <v>5</v>
      </c>
      <c r="E124" s="12">
        <v>17.920000000000002</v>
      </c>
    </row>
    <row r="125" spans="1:5" ht="60" x14ac:dyDescent="0.25">
      <c r="A125" s="29"/>
      <c r="B125" s="32"/>
      <c r="C125" s="1" t="s">
        <v>214</v>
      </c>
      <c r="D125" s="3" t="s">
        <v>5</v>
      </c>
      <c r="E125" s="12">
        <v>373.49</v>
      </c>
    </row>
    <row r="126" spans="1:5" ht="30" x14ac:dyDescent="0.25">
      <c r="A126" s="29"/>
      <c r="B126" s="32"/>
      <c r="C126" s="1" t="s">
        <v>211</v>
      </c>
      <c r="D126" s="3" t="s">
        <v>5</v>
      </c>
      <c r="E126" s="12">
        <v>0</v>
      </c>
    </row>
    <row r="127" spans="1:5" ht="60" x14ac:dyDescent="0.25">
      <c r="A127" s="29"/>
      <c r="B127" s="32"/>
      <c r="C127" s="1" t="s">
        <v>159</v>
      </c>
      <c r="D127" s="3" t="s">
        <v>5</v>
      </c>
      <c r="E127" s="12"/>
    </row>
    <row r="128" spans="1:5" ht="30" x14ac:dyDescent="0.25">
      <c r="A128" s="29"/>
      <c r="B128" s="32"/>
      <c r="C128" s="1" t="s">
        <v>160</v>
      </c>
      <c r="D128" s="3" t="s">
        <v>5</v>
      </c>
      <c r="E128" s="12">
        <v>4.92</v>
      </c>
    </row>
    <row r="129" spans="1:7" ht="60" x14ac:dyDescent="0.25">
      <c r="A129" s="29"/>
      <c r="B129" s="32"/>
      <c r="C129" s="1" t="s">
        <v>161</v>
      </c>
      <c r="D129" s="3" t="s">
        <v>5</v>
      </c>
      <c r="E129" s="12">
        <v>78.5</v>
      </c>
    </row>
    <row r="130" spans="1:7" ht="45" x14ac:dyDescent="0.25">
      <c r="A130" s="29"/>
      <c r="B130" s="32"/>
      <c r="C130" s="1" t="s">
        <v>212</v>
      </c>
      <c r="D130" s="3" t="s">
        <v>5</v>
      </c>
      <c r="E130" s="12">
        <v>0</v>
      </c>
    </row>
    <row r="131" spans="1:7" ht="60" x14ac:dyDescent="0.25">
      <c r="A131" s="29"/>
      <c r="B131" s="32"/>
      <c r="C131" s="1" t="s">
        <v>162</v>
      </c>
      <c r="D131" s="3" t="s">
        <v>5</v>
      </c>
      <c r="E131" s="12">
        <v>31.55</v>
      </c>
    </row>
    <row r="132" spans="1:7" ht="30" x14ac:dyDescent="0.25">
      <c r="A132" s="29"/>
      <c r="B132" s="32"/>
      <c r="C132" s="1" t="s">
        <v>61</v>
      </c>
      <c r="D132" s="3" t="s">
        <v>5</v>
      </c>
      <c r="E132" s="12">
        <v>31.54</v>
      </c>
      <c r="G132" s="14">
        <f>E14+E16+E17+E18++E19+E20+E21+E22+E23+E24+E26+E29+E30+E31+E32+E33+E34+E35+E37+E38+E39+E40+E41+E42+E43+E44+E45+E46+E48+E49+E50+E51+E52+E53+E54+E55+E56+E57+E58+E59+E60+E61+E62+E63+E64+E65+E66+E67+E69+E70+E71+E72+E73+E74+E75+E76+E77+E79+E80+E81+E82+E84+E86+E85++E88+E89+E90+E91+E92+E93+E94+E95+E96+E97+E98+E99+E100+E101+E102+E103+E104+E105+E106+E107+E108+E109+E110+E111+E112+E113+E114+E115+E116+E117+E118+E119+E120+E121+E122+E123+E124+E125+E126+E127+E128+E129+E130+E131+E132+E133</f>
        <v>100406.10123529579</v>
      </c>
    </row>
    <row r="133" spans="1:7" x14ac:dyDescent="0.25">
      <c r="A133" s="30"/>
      <c r="B133" s="33"/>
      <c r="C133" s="1" t="s">
        <v>62</v>
      </c>
      <c r="D133" s="3" t="s">
        <v>5</v>
      </c>
      <c r="E133" s="12">
        <v>0</v>
      </c>
    </row>
    <row r="135" spans="1:7" x14ac:dyDescent="0.25">
      <c r="E135" s="14"/>
      <c r="G135" s="14"/>
    </row>
  </sheetData>
  <mergeCells count="15">
    <mergeCell ref="A7:E7"/>
    <mergeCell ref="C12:E12"/>
    <mergeCell ref="C13:E13"/>
    <mergeCell ref="C15:E15"/>
    <mergeCell ref="A12:A133"/>
    <mergeCell ref="B12:B133"/>
    <mergeCell ref="C25:E25"/>
    <mergeCell ref="C28:E28"/>
    <mergeCell ref="C36:E36"/>
    <mergeCell ref="C47:E47"/>
    <mergeCell ref="C68:E68"/>
    <mergeCell ref="C78:E78"/>
    <mergeCell ref="C83:E83"/>
    <mergeCell ref="C87:E87"/>
    <mergeCell ref="C27:E27"/>
  </mergeCells>
  <pageMargins left="0.7" right="0.7" top="0.75" bottom="0.75" header="0.3" footer="0.3"/>
  <pageSetup paperSize="9" scale="7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35"/>
  <sheetViews>
    <sheetView workbookViewId="0">
      <selection activeCell="D4" sqref="D4:E4"/>
    </sheetView>
  </sheetViews>
  <sheetFormatPr defaultColWidth="9.140625"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  <col min="6" max="6" width="9.140625" style="13"/>
    <col min="7" max="7" width="10" style="13" bestFit="1" customWidth="1"/>
    <col min="8" max="16384" width="9.140625" style="13"/>
  </cols>
  <sheetData>
    <row r="1" spans="1:5" s="4" customFormat="1" ht="15.75" x14ac:dyDescent="0.25">
      <c r="C1" s="5"/>
      <c r="D1" s="22" t="s">
        <v>198</v>
      </c>
      <c r="E1" s="24"/>
    </row>
    <row r="2" spans="1:5" s="4" customFormat="1" ht="15.75" x14ac:dyDescent="0.25">
      <c r="C2" s="5"/>
      <c r="D2" s="22" t="s">
        <v>187</v>
      </c>
      <c r="E2" s="24"/>
    </row>
    <row r="3" spans="1:5" s="4" customFormat="1" ht="15.75" x14ac:dyDescent="0.25">
      <c r="C3" s="5"/>
      <c r="D3" s="22" t="s">
        <v>188</v>
      </c>
      <c r="E3" s="24"/>
    </row>
    <row r="4" spans="1:5" s="4" customFormat="1" ht="15.75" x14ac:dyDescent="0.25">
      <c r="D4" s="22" t="s">
        <v>220</v>
      </c>
      <c r="E4" s="24"/>
    </row>
    <row r="5" spans="1:5" s="4" customFormat="1" x14ac:dyDescent="0.25"/>
    <row r="6" spans="1:5" s="4" customFormat="1" x14ac:dyDescent="0.25"/>
    <row r="7" spans="1:5" s="4" customFormat="1" ht="48.75" customHeight="1" x14ac:dyDescent="0.25">
      <c r="A7" s="27" t="s">
        <v>118</v>
      </c>
      <c r="B7" s="27"/>
      <c r="C7" s="27"/>
      <c r="D7" s="27"/>
      <c r="E7" s="27"/>
    </row>
    <row r="8" spans="1:5" s="4" customFormat="1" ht="2.25" customHeight="1" x14ac:dyDescent="0.25">
      <c r="A8" s="17"/>
      <c r="B8" s="17"/>
      <c r="C8" s="17"/>
      <c r="D8" s="17"/>
      <c r="E8" s="23"/>
    </row>
    <row r="9" spans="1:5" s="4" customFormat="1" ht="15.75" x14ac:dyDescent="0.25">
      <c r="A9" s="17"/>
      <c r="B9" s="17"/>
      <c r="C9" s="17"/>
      <c r="D9" s="17"/>
      <c r="E9" s="23"/>
    </row>
    <row r="10" spans="1:5" s="4" customFormat="1" ht="60" customHeight="1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s="4" customFormat="1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s="10" customFormat="1" ht="45" customHeight="1" x14ac:dyDescent="0.25">
      <c r="A12" s="28" t="s">
        <v>108</v>
      </c>
      <c r="B12" s="31" t="s">
        <v>109</v>
      </c>
      <c r="C12" s="34" t="s">
        <v>0</v>
      </c>
      <c r="D12" s="35"/>
      <c r="E12" s="36"/>
    </row>
    <row r="13" spans="1:5" s="10" customFormat="1" ht="45" customHeight="1" x14ac:dyDescent="0.25">
      <c r="A13" s="29"/>
      <c r="B13" s="32"/>
      <c r="C13" s="34" t="s">
        <v>1</v>
      </c>
      <c r="D13" s="35"/>
      <c r="E13" s="36"/>
    </row>
    <row r="14" spans="1:5" ht="60" x14ac:dyDescent="0.25">
      <c r="A14" s="29"/>
      <c r="B14" s="32"/>
      <c r="C14" s="11" t="s">
        <v>2</v>
      </c>
      <c r="D14" s="3" t="s">
        <v>3</v>
      </c>
      <c r="E14" s="12">
        <v>73294.66</v>
      </c>
    </row>
    <row r="15" spans="1:5" s="10" customFormat="1" ht="49.5" customHeight="1" x14ac:dyDescent="0.25">
      <c r="A15" s="29"/>
      <c r="B15" s="32"/>
      <c r="C15" s="34" t="s">
        <v>4</v>
      </c>
      <c r="D15" s="35"/>
      <c r="E15" s="36"/>
    </row>
    <row r="16" spans="1:5" ht="30" customHeight="1" x14ac:dyDescent="0.25">
      <c r="A16" s="29"/>
      <c r="B16" s="32"/>
      <c r="C16" s="11" t="s">
        <v>119</v>
      </c>
      <c r="D16" s="3" t="s">
        <v>5</v>
      </c>
      <c r="E16" s="12">
        <v>688.84</v>
      </c>
    </row>
    <row r="17" spans="1:5" ht="45" x14ac:dyDescent="0.25">
      <c r="A17" s="29"/>
      <c r="B17" s="32"/>
      <c r="C17" s="11" t="s">
        <v>120</v>
      </c>
      <c r="D17" s="3" t="s">
        <v>5</v>
      </c>
      <c r="E17" s="12">
        <v>2510.61</v>
      </c>
    </row>
    <row r="18" spans="1:5" ht="45" x14ac:dyDescent="0.25">
      <c r="A18" s="29"/>
      <c r="B18" s="32"/>
      <c r="C18" s="19" t="s">
        <v>170</v>
      </c>
      <c r="D18" s="3" t="s">
        <v>5</v>
      </c>
      <c r="E18" s="12"/>
    </row>
    <row r="19" spans="1:5" ht="45" x14ac:dyDescent="0.25">
      <c r="A19" s="29"/>
      <c r="B19" s="32"/>
      <c r="C19" s="11" t="s">
        <v>121</v>
      </c>
      <c r="D19" s="3" t="s">
        <v>5</v>
      </c>
      <c r="E19" s="12">
        <v>16.5</v>
      </c>
    </row>
    <row r="20" spans="1:5" ht="45" x14ac:dyDescent="0.25">
      <c r="A20" s="29"/>
      <c r="B20" s="32"/>
      <c r="C20" s="11" t="s">
        <v>122</v>
      </c>
      <c r="D20" s="3" t="s">
        <v>5</v>
      </c>
      <c r="E20" s="12">
        <v>2.2400000000000002</v>
      </c>
    </row>
    <row r="21" spans="1:5" ht="60" x14ac:dyDescent="0.25">
      <c r="A21" s="29"/>
      <c r="B21" s="32"/>
      <c r="C21" s="11" t="s">
        <v>123</v>
      </c>
      <c r="D21" s="3" t="s">
        <v>5</v>
      </c>
      <c r="E21" s="12">
        <v>103.36</v>
      </c>
    </row>
    <row r="22" spans="1:5" ht="30" x14ac:dyDescent="0.25">
      <c r="A22" s="29"/>
      <c r="B22" s="32"/>
      <c r="C22" s="11" t="s">
        <v>213</v>
      </c>
      <c r="D22" s="3" t="s">
        <v>5</v>
      </c>
      <c r="E22" s="12"/>
    </row>
    <row r="23" spans="1:5" ht="90" x14ac:dyDescent="0.25">
      <c r="A23" s="29"/>
      <c r="B23" s="32"/>
      <c r="C23" s="11" t="s">
        <v>124</v>
      </c>
      <c r="D23" s="3" t="s">
        <v>5</v>
      </c>
      <c r="E23" s="12">
        <v>22.39</v>
      </c>
    </row>
    <row r="24" spans="1:5" ht="30" x14ac:dyDescent="0.25">
      <c r="A24" s="29"/>
      <c r="B24" s="32"/>
      <c r="C24" s="20" t="s">
        <v>171</v>
      </c>
      <c r="D24" s="3" t="s">
        <v>5</v>
      </c>
      <c r="E24" s="12">
        <v>16.91</v>
      </c>
    </row>
    <row r="25" spans="1:5" s="10" customFormat="1" ht="45" customHeight="1" x14ac:dyDescent="0.25">
      <c r="A25" s="29"/>
      <c r="B25" s="32"/>
      <c r="C25" s="34" t="s">
        <v>6</v>
      </c>
      <c r="D25" s="35"/>
      <c r="E25" s="36"/>
    </row>
    <row r="26" spans="1:5" ht="45" x14ac:dyDescent="0.25">
      <c r="A26" s="29"/>
      <c r="B26" s="32"/>
      <c r="C26" s="11" t="s">
        <v>125</v>
      </c>
      <c r="D26" s="3" t="s">
        <v>5</v>
      </c>
      <c r="E26" s="12"/>
    </row>
    <row r="27" spans="1:5" s="10" customFormat="1" ht="45" customHeight="1" x14ac:dyDescent="0.25">
      <c r="A27" s="29"/>
      <c r="B27" s="32"/>
      <c r="C27" s="34" t="s">
        <v>7</v>
      </c>
      <c r="D27" s="35"/>
      <c r="E27" s="36"/>
    </row>
    <row r="28" spans="1:5" s="10" customFormat="1" ht="45" customHeight="1" x14ac:dyDescent="0.25">
      <c r="A28" s="29"/>
      <c r="B28" s="32"/>
      <c r="C28" s="34" t="s">
        <v>8</v>
      </c>
      <c r="D28" s="35"/>
      <c r="E28" s="36"/>
    </row>
    <row r="29" spans="1:5" x14ac:dyDescent="0.25">
      <c r="A29" s="29"/>
      <c r="B29" s="32"/>
      <c r="C29" s="11" t="s">
        <v>9</v>
      </c>
      <c r="D29" s="3" t="s">
        <v>10</v>
      </c>
      <c r="E29" s="12">
        <v>2.0262109349262407</v>
      </c>
    </row>
    <row r="30" spans="1:5" x14ac:dyDescent="0.25">
      <c r="A30" s="29"/>
      <c r="B30" s="32"/>
      <c r="C30" s="11" t="s">
        <v>11</v>
      </c>
      <c r="D30" s="3" t="s">
        <v>10</v>
      </c>
      <c r="E30" s="12">
        <v>0.13495279774496338</v>
      </c>
    </row>
    <row r="31" spans="1:5" x14ac:dyDescent="0.25">
      <c r="A31" s="29"/>
      <c r="B31" s="32"/>
      <c r="C31" s="11" t="s">
        <v>12</v>
      </c>
      <c r="D31" s="3" t="s">
        <v>63</v>
      </c>
      <c r="E31" s="12">
        <v>2.0209161137907659</v>
      </c>
    </row>
    <row r="32" spans="1:5" x14ac:dyDescent="0.25">
      <c r="A32" s="29"/>
      <c r="B32" s="32"/>
      <c r="C32" s="11" t="s">
        <v>13</v>
      </c>
      <c r="D32" s="3" t="s">
        <v>14</v>
      </c>
      <c r="E32" s="12">
        <v>194.68980017280737</v>
      </c>
    </row>
    <row r="33" spans="1:5" x14ac:dyDescent="0.25">
      <c r="A33" s="29"/>
      <c r="B33" s="32"/>
      <c r="C33" s="11" t="s">
        <v>15</v>
      </c>
      <c r="D33" s="3" t="s">
        <v>63</v>
      </c>
      <c r="E33" s="12">
        <v>2.7249361048252263</v>
      </c>
    </row>
    <row r="34" spans="1:5" x14ac:dyDescent="0.25">
      <c r="A34" s="29"/>
      <c r="B34" s="32"/>
      <c r="C34" s="11" t="s">
        <v>16</v>
      </c>
      <c r="D34" s="3" t="s">
        <v>63</v>
      </c>
      <c r="E34" s="12">
        <v>4.677926529582793</v>
      </c>
    </row>
    <row r="35" spans="1:5" x14ac:dyDescent="0.25">
      <c r="A35" s="29"/>
      <c r="B35" s="32"/>
      <c r="C35" s="11" t="s">
        <v>172</v>
      </c>
      <c r="D35" s="3" t="s">
        <v>173</v>
      </c>
      <c r="E35" s="12">
        <v>408.99</v>
      </c>
    </row>
    <row r="36" spans="1:5" s="10" customFormat="1" ht="45" customHeight="1" x14ac:dyDescent="0.25">
      <c r="A36" s="29"/>
      <c r="B36" s="32"/>
      <c r="C36" s="34" t="s">
        <v>17</v>
      </c>
      <c r="D36" s="35"/>
      <c r="E36" s="36"/>
    </row>
    <row r="37" spans="1:5" x14ac:dyDescent="0.25">
      <c r="A37" s="29"/>
      <c r="B37" s="32"/>
      <c r="C37" s="1" t="s">
        <v>126</v>
      </c>
      <c r="D37" s="3" t="s">
        <v>5</v>
      </c>
      <c r="E37" s="12">
        <v>0.56000000000000005</v>
      </c>
    </row>
    <row r="38" spans="1:5" x14ac:dyDescent="0.25">
      <c r="A38" s="29"/>
      <c r="B38" s="32"/>
      <c r="C38" s="1" t="s">
        <v>18</v>
      </c>
      <c r="D38" s="3" t="s">
        <v>5</v>
      </c>
      <c r="E38" s="12">
        <v>25.17</v>
      </c>
    </row>
    <row r="39" spans="1:5" x14ac:dyDescent="0.25">
      <c r="A39" s="29"/>
      <c r="B39" s="32"/>
      <c r="C39" s="1" t="s">
        <v>19</v>
      </c>
      <c r="D39" s="3" t="s">
        <v>5</v>
      </c>
      <c r="E39" s="12">
        <v>28.68</v>
      </c>
    </row>
    <row r="40" spans="1:5" x14ac:dyDescent="0.25">
      <c r="A40" s="29"/>
      <c r="B40" s="32"/>
      <c r="C40" s="1" t="s">
        <v>20</v>
      </c>
      <c r="D40" s="3" t="s">
        <v>5</v>
      </c>
      <c r="E40" s="12">
        <v>312.72000000000003</v>
      </c>
    </row>
    <row r="41" spans="1:5" x14ac:dyDescent="0.25">
      <c r="A41" s="29"/>
      <c r="B41" s="32"/>
      <c r="C41" s="1" t="s">
        <v>21</v>
      </c>
      <c r="D41" s="3" t="s">
        <v>5</v>
      </c>
      <c r="E41" s="12">
        <v>343.18</v>
      </c>
    </row>
    <row r="42" spans="1:5" x14ac:dyDescent="0.25">
      <c r="A42" s="29"/>
      <c r="B42" s="32"/>
      <c r="C42" s="1" t="s">
        <v>22</v>
      </c>
      <c r="D42" s="3" t="s">
        <v>5</v>
      </c>
      <c r="E42" s="12">
        <v>46.14</v>
      </c>
    </row>
    <row r="43" spans="1:5" x14ac:dyDescent="0.25">
      <c r="A43" s="29"/>
      <c r="B43" s="32"/>
      <c r="C43" s="1" t="s">
        <v>174</v>
      </c>
      <c r="D43" s="3" t="s">
        <v>5</v>
      </c>
      <c r="E43" s="12">
        <v>121.65</v>
      </c>
    </row>
    <row r="44" spans="1:5" x14ac:dyDescent="0.25">
      <c r="A44" s="29"/>
      <c r="B44" s="32"/>
      <c r="C44" s="1" t="s">
        <v>23</v>
      </c>
      <c r="D44" s="3" t="s">
        <v>5</v>
      </c>
      <c r="E44" s="12">
        <v>55.99</v>
      </c>
    </row>
    <row r="45" spans="1:5" x14ac:dyDescent="0.25">
      <c r="A45" s="29"/>
      <c r="B45" s="32"/>
      <c r="C45" s="1" t="s">
        <v>24</v>
      </c>
      <c r="D45" s="3" t="s">
        <v>5</v>
      </c>
      <c r="E45" s="12">
        <v>45.18</v>
      </c>
    </row>
    <row r="46" spans="1:5" x14ac:dyDescent="0.25">
      <c r="A46" s="29"/>
      <c r="B46" s="32"/>
      <c r="C46" s="1" t="s">
        <v>25</v>
      </c>
      <c r="D46" s="3" t="s">
        <v>5</v>
      </c>
      <c r="E46" s="12">
        <v>867.73</v>
      </c>
    </row>
    <row r="47" spans="1:5" s="10" customFormat="1" ht="45" customHeight="1" x14ac:dyDescent="0.25">
      <c r="A47" s="29"/>
      <c r="B47" s="32"/>
      <c r="C47" s="34" t="s">
        <v>26</v>
      </c>
      <c r="D47" s="35"/>
      <c r="E47" s="36"/>
    </row>
    <row r="48" spans="1:5" x14ac:dyDescent="0.25">
      <c r="A48" s="29"/>
      <c r="B48" s="32"/>
      <c r="C48" s="1" t="s">
        <v>127</v>
      </c>
      <c r="D48" s="3" t="s">
        <v>5</v>
      </c>
      <c r="E48" s="12"/>
    </row>
    <row r="49" spans="1:5" x14ac:dyDescent="0.25">
      <c r="A49" s="29"/>
      <c r="B49" s="32"/>
      <c r="C49" s="1" t="s">
        <v>128</v>
      </c>
      <c r="D49" s="3" t="s">
        <v>5</v>
      </c>
      <c r="E49" s="12">
        <v>6.23</v>
      </c>
    </row>
    <row r="50" spans="1:5" x14ac:dyDescent="0.25">
      <c r="A50" s="29"/>
      <c r="B50" s="32"/>
      <c r="C50" s="1" t="s">
        <v>27</v>
      </c>
      <c r="D50" s="3" t="s">
        <v>5</v>
      </c>
      <c r="E50" s="12">
        <v>25.48</v>
      </c>
    </row>
    <row r="51" spans="1:5" x14ac:dyDescent="0.25">
      <c r="A51" s="29"/>
      <c r="B51" s="32"/>
      <c r="C51" s="1" t="s">
        <v>28</v>
      </c>
      <c r="D51" s="3" t="s">
        <v>5</v>
      </c>
      <c r="E51" s="12">
        <v>93.7</v>
      </c>
    </row>
    <row r="52" spans="1:5" x14ac:dyDescent="0.25">
      <c r="A52" s="29"/>
      <c r="B52" s="32"/>
      <c r="C52" s="1" t="s">
        <v>129</v>
      </c>
      <c r="D52" s="3" t="s">
        <v>5</v>
      </c>
      <c r="E52" s="12">
        <v>27.3</v>
      </c>
    </row>
    <row r="53" spans="1:5" x14ac:dyDescent="0.25">
      <c r="A53" s="29"/>
      <c r="B53" s="32"/>
      <c r="C53" s="1" t="s">
        <v>29</v>
      </c>
      <c r="D53" s="3" t="s">
        <v>5</v>
      </c>
      <c r="E53" s="12">
        <v>0.81</v>
      </c>
    </row>
    <row r="54" spans="1:5" ht="30" x14ac:dyDescent="0.25">
      <c r="A54" s="29"/>
      <c r="B54" s="32"/>
      <c r="C54" s="1" t="s">
        <v>215</v>
      </c>
      <c r="D54" s="3" t="s">
        <v>5</v>
      </c>
      <c r="E54" s="12">
        <v>16.989999999999998</v>
      </c>
    </row>
    <row r="55" spans="1:5" x14ac:dyDescent="0.25">
      <c r="A55" s="29"/>
      <c r="B55" s="32"/>
      <c r="C55" s="1" t="s">
        <v>175</v>
      </c>
      <c r="D55" s="3" t="s">
        <v>5</v>
      </c>
      <c r="E55" s="12">
        <v>21.88</v>
      </c>
    </row>
    <row r="56" spans="1:5" x14ac:dyDescent="0.25">
      <c r="A56" s="29"/>
      <c r="B56" s="32"/>
      <c r="C56" s="1" t="s">
        <v>30</v>
      </c>
      <c r="D56" s="3" t="s">
        <v>5</v>
      </c>
      <c r="E56" s="12">
        <v>120.46</v>
      </c>
    </row>
    <row r="57" spans="1:5" x14ac:dyDescent="0.25">
      <c r="A57" s="29"/>
      <c r="B57" s="32"/>
      <c r="C57" s="1" t="s">
        <v>31</v>
      </c>
      <c r="D57" s="3" t="s">
        <v>5</v>
      </c>
      <c r="E57" s="12">
        <v>9.48</v>
      </c>
    </row>
    <row r="58" spans="1:5" x14ac:dyDescent="0.25">
      <c r="A58" s="29"/>
      <c r="B58" s="32"/>
      <c r="C58" s="1" t="s">
        <v>32</v>
      </c>
      <c r="D58" s="3" t="s">
        <v>5</v>
      </c>
      <c r="E58" s="12">
        <v>140.72</v>
      </c>
    </row>
    <row r="59" spans="1:5" x14ac:dyDescent="0.25">
      <c r="A59" s="29"/>
      <c r="B59" s="32"/>
      <c r="C59" s="1" t="s">
        <v>33</v>
      </c>
      <c r="D59" s="3" t="s">
        <v>5</v>
      </c>
      <c r="E59" s="12">
        <v>63.16</v>
      </c>
    </row>
    <row r="60" spans="1:5" x14ac:dyDescent="0.25">
      <c r="A60" s="29"/>
      <c r="B60" s="32"/>
      <c r="C60" s="1" t="s">
        <v>130</v>
      </c>
      <c r="D60" s="3" t="s">
        <v>5</v>
      </c>
      <c r="E60" s="12">
        <v>74.84</v>
      </c>
    </row>
    <row r="61" spans="1:5" ht="120" x14ac:dyDescent="0.25">
      <c r="A61" s="29"/>
      <c r="B61" s="32"/>
      <c r="C61" s="1" t="s">
        <v>131</v>
      </c>
      <c r="D61" s="3" t="s">
        <v>5</v>
      </c>
      <c r="E61" s="12">
        <v>0.57999999999999996</v>
      </c>
    </row>
    <row r="62" spans="1:5" ht="30" x14ac:dyDescent="0.25">
      <c r="A62" s="29"/>
      <c r="B62" s="32"/>
      <c r="C62" s="1" t="s">
        <v>132</v>
      </c>
      <c r="D62" s="3" t="s">
        <v>5</v>
      </c>
      <c r="E62" s="12">
        <v>149.1</v>
      </c>
    </row>
    <row r="63" spans="1:5" ht="60" x14ac:dyDescent="0.25">
      <c r="A63" s="29"/>
      <c r="B63" s="32"/>
      <c r="C63" s="1" t="s">
        <v>133</v>
      </c>
      <c r="D63" s="3" t="s">
        <v>5</v>
      </c>
      <c r="E63" s="12">
        <v>73.66</v>
      </c>
    </row>
    <row r="64" spans="1:5" ht="60" x14ac:dyDescent="0.25">
      <c r="A64" s="29"/>
      <c r="B64" s="32"/>
      <c r="C64" s="1" t="s">
        <v>134</v>
      </c>
      <c r="D64" s="3" t="s">
        <v>5</v>
      </c>
      <c r="E64" s="12">
        <v>1.62</v>
      </c>
    </row>
    <row r="65" spans="1:5" ht="45" x14ac:dyDescent="0.25">
      <c r="A65" s="29"/>
      <c r="B65" s="32"/>
      <c r="C65" s="1" t="s">
        <v>135</v>
      </c>
      <c r="D65" s="3" t="s">
        <v>5</v>
      </c>
      <c r="E65" s="12">
        <v>96.95</v>
      </c>
    </row>
    <row r="66" spans="1:5" ht="60" x14ac:dyDescent="0.25">
      <c r="A66" s="29"/>
      <c r="B66" s="32"/>
      <c r="C66" s="1" t="s">
        <v>136</v>
      </c>
      <c r="D66" s="3" t="s">
        <v>5</v>
      </c>
      <c r="E66" s="12">
        <v>14.34</v>
      </c>
    </row>
    <row r="67" spans="1:5" ht="30" x14ac:dyDescent="0.25">
      <c r="A67" s="29"/>
      <c r="B67" s="32"/>
      <c r="C67" s="1" t="s">
        <v>137</v>
      </c>
      <c r="D67" s="3" t="s">
        <v>5</v>
      </c>
      <c r="E67" s="12">
        <v>12.87</v>
      </c>
    </row>
    <row r="68" spans="1:5" s="10" customFormat="1" ht="45" customHeight="1" x14ac:dyDescent="0.25">
      <c r="A68" s="29"/>
      <c r="B68" s="32"/>
      <c r="C68" s="34" t="s">
        <v>34</v>
      </c>
      <c r="D68" s="35"/>
      <c r="E68" s="36"/>
    </row>
    <row r="69" spans="1:5" x14ac:dyDescent="0.25">
      <c r="A69" s="29"/>
      <c r="B69" s="32"/>
      <c r="C69" s="1" t="s">
        <v>35</v>
      </c>
      <c r="D69" s="3" t="s">
        <v>5</v>
      </c>
      <c r="E69" s="12">
        <v>15.87</v>
      </c>
    </row>
    <row r="70" spans="1:5" x14ac:dyDescent="0.25">
      <c r="A70" s="29"/>
      <c r="B70" s="32"/>
      <c r="C70" s="1" t="s">
        <v>36</v>
      </c>
      <c r="D70" s="3" t="s">
        <v>5</v>
      </c>
      <c r="E70" s="12">
        <v>0.9</v>
      </c>
    </row>
    <row r="71" spans="1:5" x14ac:dyDescent="0.25">
      <c r="A71" s="29"/>
      <c r="B71" s="32"/>
      <c r="C71" s="1" t="s">
        <v>37</v>
      </c>
      <c r="D71" s="3" t="s">
        <v>5</v>
      </c>
      <c r="E71" s="12">
        <v>2.89</v>
      </c>
    </row>
    <row r="72" spans="1:5" x14ac:dyDescent="0.25">
      <c r="A72" s="29"/>
      <c r="B72" s="32"/>
      <c r="C72" s="1" t="s">
        <v>138</v>
      </c>
      <c r="D72" s="3" t="s">
        <v>5</v>
      </c>
      <c r="E72" s="12">
        <v>5.4</v>
      </c>
    </row>
    <row r="73" spans="1:5" x14ac:dyDescent="0.25">
      <c r="A73" s="29"/>
      <c r="B73" s="32"/>
      <c r="C73" s="1" t="s">
        <v>139</v>
      </c>
      <c r="D73" s="3" t="s">
        <v>5</v>
      </c>
      <c r="E73" s="12">
        <v>33.5</v>
      </c>
    </row>
    <row r="74" spans="1:5" x14ac:dyDescent="0.25">
      <c r="A74" s="29"/>
      <c r="B74" s="32"/>
      <c r="C74" s="1" t="s">
        <v>38</v>
      </c>
      <c r="D74" s="3" t="s">
        <v>5</v>
      </c>
      <c r="E74" s="12">
        <v>0.57999999999999996</v>
      </c>
    </row>
    <row r="75" spans="1:5" x14ac:dyDescent="0.25">
      <c r="A75" s="29"/>
      <c r="B75" s="32"/>
      <c r="C75" s="1" t="s">
        <v>39</v>
      </c>
      <c r="D75" s="3" t="s">
        <v>5</v>
      </c>
      <c r="E75" s="12">
        <v>0.77</v>
      </c>
    </row>
    <row r="76" spans="1:5" x14ac:dyDescent="0.25">
      <c r="A76" s="29"/>
      <c r="B76" s="32"/>
      <c r="C76" s="1" t="s">
        <v>140</v>
      </c>
      <c r="D76" s="3" t="s">
        <v>5</v>
      </c>
      <c r="E76" s="12">
        <v>21.17</v>
      </c>
    </row>
    <row r="77" spans="1:5" x14ac:dyDescent="0.25">
      <c r="A77" s="29"/>
      <c r="B77" s="32"/>
      <c r="C77" s="1" t="s">
        <v>40</v>
      </c>
      <c r="D77" s="3" t="s">
        <v>5</v>
      </c>
      <c r="E77" s="12">
        <v>89</v>
      </c>
    </row>
    <row r="78" spans="1:5" s="10" customFormat="1" ht="45" customHeight="1" x14ac:dyDescent="0.25">
      <c r="A78" s="29"/>
      <c r="B78" s="32"/>
      <c r="C78" s="34" t="s">
        <v>41</v>
      </c>
      <c r="D78" s="35"/>
      <c r="E78" s="36"/>
    </row>
    <row r="79" spans="1:5" x14ac:dyDescent="0.25">
      <c r="A79" s="29"/>
      <c r="B79" s="32"/>
      <c r="C79" s="1" t="s">
        <v>141</v>
      </c>
      <c r="D79" s="3" t="s">
        <v>5</v>
      </c>
      <c r="E79" s="12">
        <v>6.16</v>
      </c>
    </row>
    <row r="80" spans="1:5" ht="120" x14ac:dyDescent="0.25">
      <c r="A80" s="29"/>
      <c r="B80" s="32"/>
      <c r="C80" s="2" t="s">
        <v>142</v>
      </c>
      <c r="D80" s="3" t="s">
        <v>5</v>
      </c>
      <c r="E80" s="12">
        <v>13.59</v>
      </c>
    </row>
    <row r="81" spans="1:5" ht="255" x14ac:dyDescent="0.25">
      <c r="A81" s="29"/>
      <c r="B81" s="32"/>
      <c r="C81" s="2" t="s">
        <v>143</v>
      </c>
      <c r="D81" s="3" t="s">
        <v>5</v>
      </c>
      <c r="E81" s="12">
        <v>9.5399999999999991</v>
      </c>
    </row>
    <row r="82" spans="1:5" ht="75" x14ac:dyDescent="0.25">
      <c r="A82" s="29"/>
      <c r="B82" s="32"/>
      <c r="C82" s="21" t="s">
        <v>176</v>
      </c>
      <c r="D82" s="3" t="s">
        <v>5</v>
      </c>
      <c r="E82" s="18"/>
    </row>
    <row r="83" spans="1:5" s="10" customFormat="1" ht="45" customHeight="1" x14ac:dyDescent="0.25">
      <c r="A83" s="29"/>
      <c r="B83" s="32"/>
      <c r="C83" s="34" t="s">
        <v>42</v>
      </c>
      <c r="D83" s="35"/>
      <c r="E83" s="36"/>
    </row>
    <row r="84" spans="1:5" ht="60" x14ac:dyDescent="0.25">
      <c r="A84" s="29"/>
      <c r="B84" s="32"/>
      <c r="C84" s="1" t="s">
        <v>144</v>
      </c>
      <c r="D84" s="3" t="s">
        <v>5</v>
      </c>
      <c r="E84" s="12"/>
    </row>
    <row r="85" spans="1:5" x14ac:dyDescent="0.25">
      <c r="A85" s="29"/>
      <c r="B85" s="32"/>
      <c r="C85" s="1" t="s">
        <v>83</v>
      </c>
      <c r="D85" s="3" t="s">
        <v>5</v>
      </c>
      <c r="E85" s="12">
        <v>19415.080000000002</v>
      </c>
    </row>
    <row r="86" spans="1:5" x14ac:dyDescent="0.25">
      <c r="A86" s="29"/>
      <c r="B86" s="32"/>
      <c r="C86" s="1" t="s">
        <v>43</v>
      </c>
      <c r="D86" s="3" t="s">
        <v>5</v>
      </c>
      <c r="E86" s="12">
        <v>7292.36</v>
      </c>
    </row>
    <row r="87" spans="1:5" s="10" customFormat="1" ht="45" customHeight="1" x14ac:dyDescent="0.25">
      <c r="A87" s="29"/>
      <c r="B87" s="32"/>
      <c r="C87" s="34" t="s">
        <v>44</v>
      </c>
      <c r="D87" s="35"/>
      <c r="E87" s="36"/>
    </row>
    <row r="88" spans="1:5" x14ac:dyDescent="0.25">
      <c r="A88" s="29"/>
      <c r="B88" s="32"/>
      <c r="C88" s="1" t="s">
        <v>207</v>
      </c>
      <c r="D88" s="3" t="s">
        <v>5</v>
      </c>
      <c r="E88" s="12">
        <v>542.86</v>
      </c>
    </row>
    <row r="89" spans="1:5" x14ac:dyDescent="0.25">
      <c r="A89" s="29"/>
      <c r="B89" s="32"/>
      <c r="C89" s="1" t="s">
        <v>46</v>
      </c>
      <c r="D89" s="3" t="s">
        <v>5</v>
      </c>
      <c r="E89" s="12">
        <v>1.72</v>
      </c>
    </row>
    <row r="90" spans="1:5" x14ac:dyDescent="0.25">
      <c r="A90" s="29"/>
      <c r="B90" s="32"/>
      <c r="C90" s="1" t="s">
        <v>47</v>
      </c>
      <c r="D90" s="3" t="s">
        <v>5</v>
      </c>
      <c r="E90" s="12">
        <v>61.44</v>
      </c>
    </row>
    <row r="91" spans="1:5" x14ac:dyDescent="0.25">
      <c r="A91" s="29"/>
      <c r="B91" s="32"/>
      <c r="C91" s="1" t="s">
        <v>145</v>
      </c>
      <c r="D91" s="3" t="s">
        <v>5</v>
      </c>
      <c r="E91" s="12">
        <v>21.98</v>
      </c>
    </row>
    <row r="92" spans="1:5" ht="60" x14ac:dyDescent="0.25">
      <c r="A92" s="29"/>
      <c r="B92" s="32"/>
      <c r="C92" s="1" t="s">
        <v>177</v>
      </c>
      <c r="D92" s="3" t="s">
        <v>5</v>
      </c>
      <c r="E92" s="12">
        <v>250.77</v>
      </c>
    </row>
    <row r="93" spans="1:5" x14ac:dyDescent="0.25">
      <c r="A93" s="29"/>
      <c r="B93" s="32"/>
      <c r="C93" s="1" t="s">
        <v>48</v>
      </c>
      <c r="D93" s="3" t="s">
        <v>5</v>
      </c>
      <c r="E93" s="12">
        <v>104.75</v>
      </c>
    </row>
    <row r="94" spans="1:5" x14ac:dyDescent="0.25">
      <c r="A94" s="29"/>
      <c r="B94" s="32"/>
      <c r="C94" s="1" t="s">
        <v>208</v>
      </c>
      <c r="D94" s="3" t="s">
        <v>5</v>
      </c>
      <c r="E94" s="12">
        <v>2005.69</v>
      </c>
    </row>
    <row r="95" spans="1:5" ht="30" x14ac:dyDescent="0.25">
      <c r="A95" s="29"/>
      <c r="B95" s="32"/>
      <c r="C95" s="1" t="s">
        <v>178</v>
      </c>
      <c r="D95" s="3" t="s">
        <v>5</v>
      </c>
      <c r="E95" s="12"/>
    </row>
    <row r="96" spans="1:5" ht="45" x14ac:dyDescent="0.25">
      <c r="A96" s="29"/>
      <c r="B96" s="32"/>
      <c r="C96" s="1" t="s">
        <v>179</v>
      </c>
      <c r="D96" s="3" t="s">
        <v>5</v>
      </c>
      <c r="E96" s="12">
        <v>73.61</v>
      </c>
    </row>
    <row r="97" spans="1:5" ht="30" x14ac:dyDescent="0.25">
      <c r="A97" s="29"/>
      <c r="B97" s="32"/>
      <c r="C97" s="1" t="s">
        <v>180</v>
      </c>
      <c r="D97" s="3" t="s">
        <v>5</v>
      </c>
      <c r="E97" s="12">
        <v>40.92</v>
      </c>
    </row>
    <row r="98" spans="1:5" ht="30" x14ac:dyDescent="0.25">
      <c r="A98" s="29"/>
      <c r="B98" s="32"/>
      <c r="C98" s="1" t="s">
        <v>51</v>
      </c>
      <c r="D98" s="3" t="s">
        <v>5</v>
      </c>
      <c r="E98" s="12">
        <v>6.83</v>
      </c>
    </row>
    <row r="99" spans="1:5" x14ac:dyDescent="0.25">
      <c r="A99" s="29"/>
      <c r="B99" s="32"/>
      <c r="C99" s="1" t="s">
        <v>52</v>
      </c>
      <c r="D99" s="3" t="s">
        <v>5</v>
      </c>
      <c r="E99" s="12">
        <v>748.94</v>
      </c>
    </row>
    <row r="100" spans="1:5" x14ac:dyDescent="0.25">
      <c r="A100" s="29"/>
      <c r="B100" s="32"/>
      <c r="C100" s="1" t="s">
        <v>146</v>
      </c>
      <c r="D100" s="3" t="s">
        <v>5</v>
      </c>
      <c r="E100" s="12">
        <v>1.82</v>
      </c>
    </row>
    <row r="101" spans="1:5" ht="30" x14ac:dyDescent="0.25">
      <c r="A101" s="29"/>
      <c r="B101" s="32"/>
      <c r="C101" s="1" t="s">
        <v>53</v>
      </c>
      <c r="D101" s="3" t="s">
        <v>5</v>
      </c>
      <c r="E101" s="12">
        <v>72.55</v>
      </c>
    </row>
    <row r="102" spans="1:5" ht="34.15" customHeight="1" x14ac:dyDescent="0.25">
      <c r="A102" s="29"/>
      <c r="B102" s="32"/>
      <c r="C102" s="1" t="s">
        <v>181</v>
      </c>
      <c r="D102" s="3" t="s">
        <v>5</v>
      </c>
      <c r="E102" s="12">
        <v>19.66</v>
      </c>
    </row>
    <row r="103" spans="1:5" x14ac:dyDescent="0.25">
      <c r="A103" s="29"/>
      <c r="B103" s="32"/>
      <c r="C103" s="1" t="s">
        <v>54</v>
      </c>
      <c r="D103" s="3" t="s">
        <v>5</v>
      </c>
      <c r="E103" s="12">
        <v>20.87</v>
      </c>
    </row>
    <row r="104" spans="1:5" x14ac:dyDescent="0.25">
      <c r="A104" s="29"/>
      <c r="B104" s="32"/>
      <c r="C104" s="1" t="s">
        <v>167</v>
      </c>
      <c r="D104" s="3" t="s">
        <v>5</v>
      </c>
      <c r="E104" s="12"/>
    </row>
    <row r="105" spans="1:5" ht="30" x14ac:dyDescent="0.25">
      <c r="A105" s="29"/>
      <c r="B105" s="32"/>
      <c r="C105" s="1" t="s">
        <v>147</v>
      </c>
      <c r="D105" s="3" t="s">
        <v>5</v>
      </c>
      <c r="E105" s="12">
        <v>3.38</v>
      </c>
    </row>
    <row r="106" spans="1:5" ht="30" x14ac:dyDescent="0.25">
      <c r="A106" s="29"/>
      <c r="B106" s="32"/>
      <c r="C106" s="1" t="s">
        <v>209</v>
      </c>
      <c r="D106" s="3" t="s">
        <v>5</v>
      </c>
      <c r="E106" s="12">
        <v>38.4</v>
      </c>
    </row>
    <row r="107" spans="1:5" ht="30" x14ac:dyDescent="0.25">
      <c r="A107" s="29"/>
      <c r="B107" s="32"/>
      <c r="C107" s="1" t="s">
        <v>182</v>
      </c>
      <c r="D107" s="3" t="s">
        <v>5</v>
      </c>
      <c r="E107" s="12">
        <v>3.92</v>
      </c>
    </row>
    <row r="108" spans="1:5" x14ac:dyDescent="0.25">
      <c r="A108" s="29"/>
      <c r="B108" s="32"/>
      <c r="C108" s="1" t="s">
        <v>55</v>
      </c>
      <c r="D108" s="3" t="s">
        <v>5</v>
      </c>
      <c r="E108" s="12">
        <v>276.77999999999997</v>
      </c>
    </row>
    <row r="109" spans="1:5" x14ac:dyDescent="0.25">
      <c r="A109" s="29"/>
      <c r="B109" s="32"/>
      <c r="C109" s="1" t="s">
        <v>183</v>
      </c>
      <c r="D109" s="3" t="s">
        <v>5</v>
      </c>
      <c r="E109" s="12">
        <v>4.4800000000000004</v>
      </c>
    </row>
    <row r="110" spans="1:5" x14ac:dyDescent="0.25">
      <c r="A110" s="29"/>
      <c r="B110" s="32"/>
      <c r="C110" s="1" t="s">
        <v>56</v>
      </c>
      <c r="D110" s="3" t="s">
        <v>5</v>
      </c>
      <c r="E110" s="12"/>
    </row>
    <row r="111" spans="1:5" x14ac:dyDescent="0.25">
      <c r="A111" s="29"/>
      <c r="B111" s="32"/>
      <c r="C111" s="1" t="s">
        <v>57</v>
      </c>
      <c r="D111" s="3" t="s">
        <v>5</v>
      </c>
      <c r="E111" s="12">
        <v>78.08</v>
      </c>
    </row>
    <row r="112" spans="1:5" x14ac:dyDescent="0.25">
      <c r="A112" s="29"/>
      <c r="B112" s="32"/>
      <c r="C112" s="1" t="s">
        <v>149</v>
      </c>
      <c r="D112" s="3" t="s">
        <v>5</v>
      </c>
      <c r="E112" s="12">
        <v>36.81</v>
      </c>
    </row>
    <row r="113" spans="1:5" ht="60" x14ac:dyDescent="0.25">
      <c r="A113" s="29"/>
      <c r="B113" s="32"/>
      <c r="C113" s="1" t="s">
        <v>150</v>
      </c>
      <c r="D113" s="3" t="s">
        <v>5</v>
      </c>
      <c r="E113" s="12">
        <v>0</v>
      </c>
    </row>
    <row r="114" spans="1:5" ht="30" x14ac:dyDescent="0.25">
      <c r="A114" s="29"/>
      <c r="B114" s="32"/>
      <c r="C114" s="1" t="s">
        <v>151</v>
      </c>
      <c r="D114" s="3" t="s">
        <v>5</v>
      </c>
      <c r="E114" s="12">
        <v>2.9</v>
      </c>
    </row>
    <row r="115" spans="1:5" x14ac:dyDescent="0.25">
      <c r="A115" s="29"/>
      <c r="B115" s="32"/>
      <c r="C115" s="1" t="s">
        <v>58</v>
      </c>
      <c r="D115" s="3" t="s">
        <v>5</v>
      </c>
      <c r="E115" s="12">
        <v>100.47</v>
      </c>
    </row>
    <row r="116" spans="1:5" ht="105" x14ac:dyDescent="0.25">
      <c r="A116" s="29"/>
      <c r="B116" s="32"/>
      <c r="C116" s="1" t="s">
        <v>152</v>
      </c>
      <c r="D116" s="3" t="s">
        <v>5</v>
      </c>
      <c r="E116" s="12">
        <v>12.99</v>
      </c>
    </row>
    <row r="117" spans="1:5" ht="90" x14ac:dyDescent="0.25">
      <c r="A117" s="29"/>
      <c r="B117" s="32"/>
      <c r="C117" s="1" t="s">
        <v>59</v>
      </c>
      <c r="D117" s="3" t="s">
        <v>5</v>
      </c>
      <c r="E117" s="12">
        <v>7.33</v>
      </c>
    </row>
    <row r="118" spans="1:5" ht="45" x14ac:dyDescent="0.25">
      <c r="A118" s="29"/>
      <c r="B118" s="32"/>
      <c r="C118" s="1" t="s">
        <v>153</v>
      </c>
      <c r="D118" s="3" t="s">
        <v>5</v>
      </c>
      <c r="E118" s="12">
        <v>34.909999999999997</v>
      </c>
    </row>
    <row r="119" spans="1:5" ht="45" x14ac:dyDescent="0.25">
      <c r="A119" s="29"/>
      <c r="B119" s="32"/>
      <c r="C119" s="1" t="s">
        <v>60</v>
      </c>
      <c r="D119" s="3" t="s">
        <v>5</v>
      </c>
      <c r="E119" s="12">
        <v>24.13</v>
      </c>
    </row>
    <row r="120" spans="1:5" ht="60" x14ac:dyDescent="0.25">
      <c r="A120" s="29"/>
      <c r="B120" s="32"/>
      <c r="C120" s="1" t="s">
        <v>210</v>
      </c>
      <c r="D120" s="3" t="s">
        <v>5</v>
      </c>
      <c r="E120" s="12">
        <v>164.06</v>
      </c>
    </row>
    <row r="121" spans="1:5" ht="81" customHeight="1" x14ac:dyDescent="0.25">
      <c r="A121" s="29"/>
      <c r="B121" s="32"/>
      <c r="C121" s="1" t="s">
        <v>154</v>
      </c>
      <c r="D121" s="3" t="s">
        <v>5</v>
      </c>
      <c r="E121" s="12">
        <v>24.95</v>
      </c>
    </row>
    <row r="122" spans="1:5" ht="186" customHeight="1" x14ac:dyDescent="0.25">
      <c r="A122" s="29"/>
      <c r="B122" s="32"/>
      <c r="C122" s="1" t="s">
        <v>155</v>
      </c>
      <c r="D122" s="3" t="s">
        <v>5</v>
      </c>
      <c r="E122" s="12"/>
    </row>
    <row r="123" spans="1:5" ht="52.5" customHeight="1" x14ac:dyDescent="0.25">
      <c r="A123" s="29"/>
      <c r="B123" s="32"/>
      <c r="C123" s="1" t="s">
        <v>156</v>
      </c>
      <c r="D123" s="3" t="s">
        <v>5</v>
      </c>
      <c r="E123" s="12">
        <v>0.22</v>
      </c>
    </row>
    <row r="124" spans="1:5" ht="72" customHeight="1" x14ac:dyDescent="0.25">
      <c r="A124" s="29"/>
      <c r="B124" s="32"/>
      <c r="C124" s="1" t="s">
        <v>157</v>
      </c>
      <c r="D124" s="3" t="s">
        <v>5</v>
      </c>
      <c r="E124" s="12">
        <v>17.920000000000002</v>
      </c>
    </row>
    <row r="125" spans="1:5" ht="60" x14ac:dyDescent="0.25">
      <c r="A125" s="29"/>
      <c r="B125" s="32"/>
      <c r="C125" s="1" t="s">
        <v>214</v>
      </c>
      <c r="D125" s="3" t="s">
        <v>5</v>
      </c>
      <c r="E125" s="12">
        <v>373.59</v>
      </c>
    </row>
    <row r="126" spans="1:5" ht="30" x14ac:dyDescent="0.25">
      <c r="A126" s="29"/>
      <c r="B126" s="32"/>
      <c r="C126" s="1" t="s">
        <v>211</v>
      </c>
      <c r="D126" s="3" t="s">
        <v>5</v>
      </c>
      <c r="E126" s="12">
        <v>0</v>
      </c>
    </row>
    <row r="127" spans="1:5" ht="60" x14ac:dyDescent="0.25">
      <c r="A127" s="29"/>
      <c r="B127" s="32"/>
      <c r="C127" s="1" t="s">
        <v>159</v>
      </c>
      <c r="D127" s="3" t="s">
        <v>5</v>
      </c>
      <c r="E127" s="12"/>
    </row>
    <row r="128" spans="1:5" ht="30" x14ac:dyDescent="0.25">
      <c r="A128" s="29"/>
      <c r="B128" s="32"/>
      <c r="C128" s="1" t="s">
        <v>160</v>
      </c>
      <c r="D128" s="3" t="s">
        <v>5</v>
      </c>
      <c r="E128" s="12">
        <v>4.93</v>
      </c>
    </row>
    <row r="129" spans="1:7" ht="60" x14ac:dyDescent="0.25">
      <c r="A129" s="29"/>
      <c r="B129" s="32"/>
      <c r="C129" s="1" t="s">
        <v>161</v>
      </c>
      <c r="D129" s="3" t="s">
        <v>5</v>
      </c>
      <c r="E129" s="12">
        <v>78.52</v>
      </c>
    </row>
    <row r="130" spans="1:7" ht="45" x14ac:dyDescent="0.25">
      <c r="A130" s="29"/>
      <c r="B130" s="32"/>
      <c r="C130" s="1" t="s">
        <v>212</v>
      </c>
      <c r="D130" s="3" t="s">
        <v>5</v>
      </c>
      <c r="E130" s="12">
        <v>31.56</v>
      </c>
    </row>
    <row r="131" spans="1:7" ht="60" x14ac:dyDescent="0.25">
      <c r="A131" s="29"/>
      <c r="B131" s="32"/>
      <c r="C131" s="1" t="s">
        <v>162</v>
      </c>
      <c r="D131" s="3" t="s">
        <v>5</v>
      </c>
      <c r="E131" s="12">
        <v>31.55</v>
      </c>
    </row>
    <row r="132" spans="1:7" ht="30" x14ac:dyDescent="0.25">
      <c r="A132" s="29"/>
      <c r="B132" s="32"/>
      <c r="C132" s="1" t="s">
        <v>61</v>
      </c>
      <c r="D132" s="3" t="s">
        <v>5</v>
      </c>
      <c r="E132" s="12">
        <v>0</v>
      </c>
      <c r="G132" s="14">
        <f>E14+E16+E17+E18++E19+E20+E21+E22+E23+E24+E26+E29+E30+E31+E32+E33+E34+E35+E37+E38+E39+E40+E41+E42+E43+E44+E45+E46+E48+E49+E50+E51+E52+E53+E54+E55+E56+E57+E58+E59+E60+E61+E62+E63+E64+E65+E66+E67+E69+E70+E71+E72+E73+E74+E75+E76+E77+E79+E80+E81+E82+E84+E86+E85++E88+E89+E90+E91+E92+E93+E94+E95+E96+E97+E98+E99+E100+E101+E102+E103+E104+E105+E106+E107+E108+E109+E110+E111+E112+E113+E114+E115+E116+E117+E118+E119+E120+E121+E122+E123+E124+E125+E126+E127+E128+E129+E130+E131+E132+E133</f>
        <v>112301.04474265366</v>
      </c>
    </row>
    <row r="133" spans="1:7" x14ac:dyDescent="0.25">
      <c r="A133" s="30"/>
      <c r="B133" s="33"/>
      <c r="C133" s="1" t="s">
        <v>62</v>
      </c>
      <c r="D133" s="3" t="s">
        <v>5</v>
      </c>
      <c r="E133" s="12">
        <v>0</v>
      </c>
    </row>
    <row r="135" spans="1:7" x14ac:dyDescent="0.25">
      <c r="E135" s="14"/>
      <c r="G135" s="14"/>
    </row>
  </sheetData>
  <mergeCells count="15">
    <mergeCell ref="A7:E7"/>
    <mergeCell ref="C12:E12"/>
    <mergeCell ref="C13:E13"/>
    <mergeCell ref="C15:E15"/>
    <mergeCell ref="A12:A133"/>
    <mergeCell ref="B12:B133"/>
    <mergeCell ref="C25:E25"/>
    <mergeCell ref="C28:E28"/>
    <mergeCell ref="C36:E36"/>
    <mergeCell ref="C47:E47"/>
    <mergeCell ref="C68:E68"/>
    <mergeCell ref="C78:E78"/>
    <mergeCell ref="C83:E83"/>
    <mergeCell ref="C87:E87"/>
    <mergeCell ref="C27:E27"/>
  </mergeCells>
  <pageMargins left="0.7" right="0.7" top="0.75" bottom="0.75" header="0.3" footer="0.3"/>
  <pageSetup paperSize="9" scale="7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35"/>
  <sheetViews>
    <sheetView workbookViewId="0">
      <selection activeCell="D4" sqref="D4:E4"/>
    </sheetView>
  </sheetViews>
  <sheetFormatPr defaultColWidth="9.140625"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  <col min="6" max="16384" width="9.140625" style="13"/>
  </cols>
  <sheetData>
    <row r="1" spans="1:5" s="4" customFormat="1" ht="15.75" x14ac:dyDescent="0.25">
      <c r="C1" s="5"/>
      <c r="D1" s="22" t="s">
        <v>199</v>
      </c>
      <c r="E1" s="24"/>
    </row>
    <row r="2" spans="1:5" s="4" customFormat="1" ht="15.75" x14ac:dyDescent="0.25">
      <c r="C2" s="5"/>
      <c r="D2" s="22" t="s">
        <v>187</v>
      </c>
      <c r="E2" s="24"/>
    </row>
    <row r="3" spans="1:5" s="4" customFormat="1" ht="15.75" x14ac:dyDescent="0.25">
      <c r="C3" s="5"/>
      <c r="D3" s="22" t="s">
        <v>188</v>
      </c>
      <c r="E3" s="24"/>
    </row>
    <row r="4" spans="1:5" s="4" customFormat="1" ht="15.75" x14ac:dyDescent="0.25">
      <c r="D4" s="22" t="s">
        <v>220</v>
      </c>
      <c r="E4" s="24"/>
    </row>
    <row r="5" spans="1:5" s="4" customFormat="1" x14ac:dyDescent="0.25"/>
    <row r="6" spans="1:5" s="4" customFormat="1" x14ac:dyDescent="0.25"/>
    <row r="7" spans="1:5" s="4" customFormat="1" ht="35.25" customHeight="1" x14ac:dyDescent="0.25">
      <c r="A7" s="27" t="s">
        <v>93</v>
      </c>
      <c r="B7" s="27"/>
      <c r="C7" s="27"/>
      <c r="D7" s="27"/>
      <c r="E7" s="27"/>
    </row>
    <row r="8" spans="1:5" s="4" customFormat="1" ht="30" hidden="1" customHeight="1" x14ac:dyDescent="0.25">
      <c r="A8" s="17"/>
      <c r="B8" s="17"/>
      <c r="C8" s="17"/>
      <c r="D8" s="17"/>
      <c r="E8" s="17"/>
    </row>
    <row r="9" spans="1:5" s="4" customFormat="1" ht="15.75" x14ac:dyDescent="0.25">
      <c r="A9" s="17"/>
      <c r="B9" s="17"/>
      <c r="C9" s="17"/>
      <c r="D9" s="17"/>
      <c r="E9" s="17"/>
    </row>
    <row r="10" spans="1:5" s="4" customFormat="1" ht="60" customHeight="1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s="4" customFormat="1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ht="34.15" customHeight="1" x14ac:dyDescent="0.25">
      <c r="A12" s="28" t="s">
        <v>92</v>
      </c>
      <c r="B12" s="31" t="s">
        <v>110</v>
      </c>
      <c r="C12" s="34" t="s">
        <v>0</v>
      </c>
      <c r="D12" s="35"/>
      <c r="E12" s="36"/>
    </row>
    <row r="13" spans="1:5" ht="45" customHeight="1" x14ac:dyDescent="0.25">
      <c r="A13" s="29"/>
      <c r="B13" s="32"/>
      <c r="C13" s="34" t="s">
        <v>1</v>
      </c>
      <c r="D13" s="35"/>
      <c r="E13" s="36"/>
    </row>
    <row r="14" spans="1:5" ht="46.5" customHeight="1" x14ac:dyDescent="0.25">
      <c r="A14" s="29"/>
      <c r="B14" s="32"/>
      <c r="C14" s="11" t="s">
        <v>2</v>
      </c>
      <c r="D14" s="3" t="s">
        <v>3</v>
      </c>
      <c r="E14" s="12">
        <v>15512.98</v>
      </c>
    </row>
    <row r="15" spans="1:5" ht="48" customHeight="1" x14ac:dyDescent="0.25">
      <c r="A15" s="29"/>
      <c r="B15" s="32"/>
      <c r="C15" s="34" t="s">
        <v>4</v>
      </c>
      <c r="D15" s="35"/>
      <c r="E15" s="36"/>
    </row>
    <row r="16" spans="1:5" ht="15" customHeight="1" x14ac:dyDescent="0.25">
      <c r="A16" s="29"/>
      <c r="B16" s="32"/>
      <c r="C16" s="11"/>
      <c r="D16" s="3"/>
      <c r="E16" s="12"/>
    </row>
    <row r="17" spans="1:5" ht="45" customHeight="1" x14ac:dyDescent="0.25">
      <c r="A17" s="29"/>
      <c r="B17" s="32"/>
      <c r="C17" s="34" t="s">
        <v>6</v>
      </c>
      <c r="D17" s="35"/>
      <c r="E17" s="36"/>
    </row>
    <row r="18" spans="1:5" x14ac:dyDescent="0.25">
      <c r="A18" s="29"/>
      <c r="B18" s="32"/>
      <c r="C18" s="11"/>
      <c r="D18" s="3"/>
      <c r="E18" s="12"/>
    </row>
    <row r="19" spans="1:5" ht="45" customHeight="1" x14ac:dyDescent="0.25">
      <c r="A19" s="29"/>
      <c r="B19" s="32"/>
      <c r="C19" s="34" t="s">
        <v>7</v>
      </c>
      <c r="D19" s="35"/>
      <c r="E19" s="36"/>
    </row>
    <row r="20" spans="1:5" ht="45" customHeight="1" x14ac:dyDescent="0.25">
      <c r="A20" s="29"/>
      <c r="B20" s="32"/>
      <c r="C20" s="34" t="s">
        <v>8</v>
      </c>
      <c r="D20" s="35"/>
      <c r="E20" s="36"/>
    </row>
    <row r="21" spans="1:5" x14ac:dyDescent="0.25">
      <c r="A21" s="29"/>
      <c r="B21" s="32"/>
      <c r="C21" s="11"/>
      <c r="D21" s="3"/>
      <c r="E21" s="12"/>
    </row>
    <row r="22" spans="1:5" ht="45" customHeight="1" x14ac:dyDescent="0.25">
      <c r="A22" s="29"/>
      <c r="B22" s="32"/>
      <c r="C22" s="34" t="s">
        <v>17</v>
      </c>
      <c r="D22" s="35"/>
      <c r="E22" s="36"/>
    </row>
    <row r="23" spans="1:5" x14ac:dyDescent="0.25">
      <c r="A23" s="29"/>
      <c r="B23" s="32"/>
      <c r="C23" s="1"/>
      <c r="D23" s="3"/>
      <c r="E23" s="12"/>
    </row>
    <row r="24" spans="1:5" ht="45" customHeight="1" x14ac:dyDescent="0.25">
      <c r="A24" s="29"/>
      <c r="B24" s="32"/>
      <c r="C24" s="34" t="s">
        <v>26</v>
      </c>
      <c r="D24" s="35"/>
      <c r="E24" s="36"/>
    </row>
    <row r="25" spans="1:5" x14ac:dyDescent="0.25">
      <c r="A25" s="29"/>
      <c r="B25" s="32"/>
      <c r="C25" s="1"/>
      <c r="D25" s="3"/>
      <c r="E25" s="12"/>
    </row>
    <row r="26" spans="1:5" ht="24" customHeight="1" x14ac:dyDescent="0.25">
      <c r="A26" s="29"/>
      <c r="B26" s="32"/>
      <c r="C26" s="34" t="s">
        <v>34</v>
      </c>
      <c r="D26" s="35"/>
      <c r="E26" s="36"/>
    </row>
    <row r="27" spans="1:5" x14ac:dyDescent="0.25">
      <c r="A27" s="29"/>
      <c r="B27" s="32"/>
      <c r="C27" s="1"/>
      <c r="D27" s="3"/>
      <c r="E27" s="12"/>
    </row>
    <row r="28" spans="1:5" ht="36" customHeight="1" x14ac:dyDescent="0.25">
      <c r="A28" s="29"/>
      <c r="B28" s="32"/>
      <c r="C28" s="34" t="s">
        <v>41</v>
      </c>
      <c r="D28" s="35"/>
      <c r="E28" s="36"/>
    </row>
    <row r="29" spans="1:5" x14ac:dyDescent="0.25">
      <c r="A29" s="29"/>
      <c r="B29" s="32"/>
      <c r="C29" s="1"/>
      <c r="D29" s="3"/>
      <c r="E29" s="12"/>
    </row>
    <row r="30" spans="1:5" ht="45" customHeight="1" x14ac:dyDescent="0.25">
      <c r="A30" s="29"/>
      <c r="B30" s="32"/>
      <c r="C30" s="34" t="s">
        <v>42</v>
      </c>
      <c r="D30" s="35"/>
      <c r="E30" s="36"/>
    </row>
    <row r="31" spans="1:5" x14ac:dyDescent="0.25">
      <c r="A31" s="29"/>
      <c r="B31" s="32"/>
      <c r="C31" s="1"/>
      <c r="D31" s="3"/>
      <c r="E31" s="12"/>
    </row>
    <row r="32" spans="1:5" ht="45" customHeight="1" x14ac:dyDescent="0.25">
      <c r="A32" s="29"/>
      <c r="B32" s="32"/>
      <c r="C32" s="34" t="s">
        <v>44</v>
      </c>
      <c r="D32" s="35"/>
      <c r="E32" s="36"/>
    </row>
    <row r="33" spans="1:5" x14ac:dyDescent="0.25">
      <c r="A33" s="29"/>
      <c r="B33" s="33"/>
      <c r="C33" s="1"/>
      <c r="D33" s="3"/>
      <c r="E33" s="12"/>
    </row>
    <row r="35" spans="1:5" x14ac:dyDescent="0.25">
      <c r="E35" s="14"/>
    </row>
  </sheetData>
  <mergeCells count="15">
    <mergeCell ref="A7:E7"/>
    <mergeCell ref="C12:E12"/>
    <mergeCell ref="C13:E13"/>
    <mergeCell ref="C15:E15"/>
    <mergeCell ref="C20:E20"/>
    <mergeCell ref="A12:A33"/>
    <mergeCell ref="B12:B33"/>
    <mergeCell ref="C17:E17"/>
    <mergeCell ref="C19:E19"/>
    <mergeCell ref="C24:E24"/>
    <mergeCell ref="C26:E26"/>
    <mergeCell ref="C28:E28"/>
    <mergeCell ref="C30:E30"/>
    <mergeCell ref="C32:E32"/>
    <mergeCell ref="C22:E22"/>
  </mergeCells>
  <pageMargins left="0.7" right="0.7" top="0.75" bottom="0.75" header="0.3" footer="0.3"/>
  <pageSetup paperSize="9" scale="7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G130"/>
  <sheetViews>
    <sheetView workbookViewId="0">
      <selection activeCell="D4" sqref="D4:E4"/>
    </sheetView>
  </sheetViews>
  <sheetFormatPr defaultColWidth="9.140625"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  <col min="6" max="16384" width="9.140625" style="13"/>
  </cols>
  <sheetData>
    <row r="1" spans="1:5" s="4" customFormat="1" ht="15.75" x14ac:dyDescent="0.25">
      <c r="C1" s="5"/>
      <c r="D1" s="22" t="s">
        <v>200</v>
      </c>
      <c r="E1" s="24"/>
    </row>
    <row r="2" spans="1:5" s="4" customFormat="1" ht="15.75" x14ac:dyDescent="0.25">
      <c r="C2" s="5"/>
      <c r="D2" s="22" t="s">
        <v>187</v>
      </c>
      <c r="E2" s="24"/>
    </row>
    <row r="3" spans="1:5" s="4" customFormat="1" ht="15.75" x14ac:dyDescent="0.25">
      <c r="C3" s="5"/>
      <c r="D3" s="22" t="s">
        <v>188</v>
      </c>
      <c r="E3" s="24"/>
    </row>
    <row r="4" spans="1:5" s="4" customFormat="1" ht="15.75" x14ac:dyDescent="0.25">
      <c r="D4" s="22" t="s">
        <v>220</v>
      </c>
      <c r="E4" s="24"/>
    </row>
    <row r="5" spans="1:5" s="4" customFormat="1" x14ac:dyDescent="0.25"/>
    <row r="6" spans="1:5" s="4" customFormat="1" x14ac:dyDescent="0.25"/>
    <row r="7" spans="1:5" s="4" customFormat="1" ht="30" customHeight="1" x14ac:dyDescent="0.25">
      <c r="A7" s="27" t="s">
        <v>163</v>
      </c>
      <c r="B7" s="27"/>
      <c r="C7" s="27"/>
      <c r="D7" s="27"/>
      <c r="E7" s="27"/>
    </row>
    <row r="8" spans="1:5" s="4" customFormat="1" ht="30" hidden="1" customHeight="1" x14ac:dyDescent="0.25">
      <c r="A8" s="17"/>
      <c r="B8" s="17"/>
      <c r="C8" s="17"/>
      <c r="D8" s="17"/>
      <c r="E8" s="17"/>
    </row>
    <row r="9" spans="1:5" s="4" customFormat="1" ht="15.75" x14ac:dyDescent="0.25">
      <c r="A9" s="17"/>
      <c r="B9" s="17"/>
      <c r="C9" s="17"/>
      <c r="D9" s="17"/>
      <c r="E9" s="17"/>
    </row>
    <row r="10" spans="1:5" s="4" customFormat="1" ht="60" customHeight="1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s="4" customFormat="1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ht="45" customHeight="1" x14ac:dyDescent="0.25">
      <c r="A12" s="28" t="s">
        <v>164</v>
      </c>
      <c r="B12" s="28" t="s">
        <v>111</v>
      </c>
      <c r="C12" s="34" t="s">
        <v>0</v>
      </c>
      <c r="D12" s="35"/>
      <c r="E12" s="36"/>
    </row>
    <row r="13" spans="1:5" ht="45" customHeight="1" x14ac:dyDescent="0.25">
      <c r="A13" s="29"/>
      <c r="B13" s="29"/>
      <c r="C13" s="34" t="s">
        <v>1</v>
      </c>
      <c r="D13" s="35"/>
      <c r="E13" s="36"/>
    </row>
    <row r="14" spans="1:5" ht="50.25" customHeight="1" x14ac:dyDescent="0.25">
      <c r="A14" s="29"/>
      <c r="B14" s="29"/>
      <c r="C14" s="11" t="s">
        <v>2</v>
      </c>
      <c r="D14" s="3" t="s">
        <v>3</v>
      </c>
      <c r="E14" s="12">
        <v>82.23</v>
      </c>
    </row>
    <row r="15" spans="1:5" ht="45" customHeight="1" x14ac:dyDescent="0.25">
      <c r="A15" s="29"/>
      <c r="B15" s="29"/>
      <c r="C15" s="34" t="s">
        <v>4</v>
      </c>
      <c r="D15" s="35"/>
      <c r="E15" s="36"/>
    </row>
    <row r="16" spans="1:5" ht="30" customHeight="1" x14ac:dyDescent="0.25">
      <c r="A16" s="29"/>
      <c r="B16" s="29"/>
      <c r="C16" s="11" t="s">
        <v>119</v>
      </c>
      <c r="D16" s="3" t="s">
        <v>5</v>
      </c>
      <c r="E16" s="12"/>
    </row>
    <row r="17" spans="1:5" ht="45" x14ac:dyDescent="0.25">
      <c r="A17" s="29"/>
      <c r="B17" s="29"/>
      <c r="C17" s="11" t="s">
        <v>120</v>
      </c>
      <c r="D17" s="3" t="s">
        <v>5</v>
      </c>
      <c r="E17" s="12"/>
    </row>
    <row r="18" spans="1:5" ht="45" x14ac:dyDescent="0.25">
      <c r="A18" s="29"/>
      <c r="B18" s="29"/>
      <c r="C18" s="19" t="s">
        <v>170</v>
      </c>
      <c r="D18" s="3" t="s">
        <v>5</v>
      </c>
      <c r="E18" s="12"/>
    </row>
    <row r="19" spans="1:5" ht="45" x14ac:dyDescent="0.25">
      <c r="A19" s="29"/>
      <c r="B19" s="29"/>
      <c r="C19" s="11" t="s">
        <v>121</v>
      </c>
      <c r="D19" s="3" t="s">
        <v>5</v>
      </c>
      <c r="E19" s="12"/>
    </row>
    <row r="20" spans="1:5" ht="45" x14ac:dyDescent="0.25">
      <c r="A20" s="29"/>
      <c r="B20" s="29"/>
      <c r="C20" s="11" t="s">
        <v>122</v>
      </c>
      <c r="D20" s="3" t="s">
        <v>5</v>
      </c>
      <c r="E20" s="12"/>
    </row>
    <row r="21" spans="1:5" ht="60" x14ac:dyDescent="0.25">
      <c r="A21" s="29"/>
      <c r="B21" s="29"/>
      <c r="C21" s="11" t="s">
        <v>123</v>
      </c>
      <c r="D21" s="3" t="s">
        <v>5</v>
      </c>
      <c r="E21" s="12"/>
    </row>
    <row r="22" spans="1:5" ht="90" x14ac:dyDescent="0.25">
      <c r="A22" s="29"/>
      <c r="B22" s="29"/>
      <c r="C22" s="11" t="s">
        <v>124</v>
      </c>
      <c r="D22" s="3" t="s">
        <v>5</v>
      </c>
      <c r="E22" s="12"/>
    </row>
    <row r="23" spans="1:5" ht="30" x14ac:dyDescent="0.25">
      <c r="A23" s="29"/>
      <c r="B23" s="29"/>
      <c r="C23" s="20" t="s">
        <v>171</v>
      </c>
      <c r="D23" s="3" t="s">
        <v>5</v>
      </c>
      <c r="E23" s="18"/>
    </row>
    <row r="24" spans="1:5" ht="45" customHeight="1" x14ac:dyDescent="0.25">
      <c r="A24" s="29"/>
      <c r="B24" s="29"/>
      <c r="C24" s="34" t="s">
        <v>6</v>
      </c>
      <c r="D24" s="35"/>
      <c r="E24" s="36"/>
    </row>
    <row r="25" spans="1:5" ht="45" x14ac:dyDescent="0.25">
      <c r="A25" s="29"/>
      <c r="B25" s="29"/>
      <c r="C25" s="11" t="s">
        <v>125</v>
      </c>
      <c r="D25" s="3" t="s">
        <v>5</v>
      </c>
      <c r="E25" s="12"/>
    </row>
    <row r="26" spans="1:5" ht="45" customHeight="1" x14ac:dyDescent="0.25">
      <c r="A26" s="29"/>
      <c r="B26" s="29"/>
      <c r="C26" s="34" t="s">
        <v>7</v>
      </c>
      <c r="D26" s="35"/>
      <c r="E26" s="36"/>
    </row>
    <row r="27" spans="1:5" ht="45" customHeight="1" x14ac:dyDescent="0.25">
      <c r="A27" s="29"/>
      <c r="B27" s="29"/>
      <c r="C27" s="34" t="s">
        <v>8</v>
      </c>
      <c r="D27" s="35"/>
      <c r="E27" s="36"/>
    </row>
    <row r="28" spans="1:5" x14ac:dyDescent="0.25">
      <c r="A28" s="29"/>
      <c r="B28" s="29"/>
      <c r="C28" s="11" t="s">
        <v>9</v>
      </c>
      <c r="D28" s="3" t="s">
        <v>10</v>
      </c>
      <c r="E28" s="12">
        <v>5.2935243594742975E-3</v>
      </c>
    </row>
    <row r="29" spans="1:5" x14ac:dyDescent="0.25">
      <c r="A29" s="29"/>
      <c r="B29" s="29"/>
      <c r="C29" s="11" t="s">
        <v>11</v>
      </c>
      <c r="D29" s="3" t="s">
        <v>10</v>
      </c>
      <c r="E29" s="12">
        <v>3.954099299054275E-4</v>
      </c>
    </row>
    <row r="30" spans="1:5" x14ac:dyDescent="0.25">
      <c r="A30" s="29"/>
      <c r="B30" s="29"/>
      <c r="C30" s="11" t="s">
        <v>12</v>
      </c>
      <c r="D30" s="3" t="s">
        <v>63</v>
      </c>
      <c r="E30" s="12">
        <v>6.4187654043923077E-3</v>
      </c>
    </row>
    <row r="31" spans="1:5" x14ac:dyDescent="0.25">
      <c r="A31" s="29"/>
      <c r="B31" s="29"/>
      <c r="C31" s="11" t="s">
        <v>13</v>
      </c>
      <c r="D31" s="3" t="s">
        <v>14</v>
      </c>
      <c r="E31" s="12">
        <v>0.37665258271840041</v>
      </c>
    </row>
    <row r="32" spans="1:5" x14ac:dyDescent="0.25">
      <c r="A32" s="29"/>
      <c r="B32" s="29"/>
      <c r="C32" s="11" t="s">
        <v>15</v>
      </c>
      <c r="D32" s="3" t="s">
        <v>63</v>
      </c>
      <c r="E32" s="12">
        <v>7.9575671267279741E-3</v>
      </c>
    </row>
    <row r="33" spans="1:5" x14ac:dyDescent="0.25">
      <c r="A33" s="29"/>
      <c r="B33" s="29"/>
      <c r="C33" s="11" t="s">
        <v>16</v>
      </c>
      <c r="D33" s="3" t="s">
        <v>63</v>
      </c>
      <c r="E33" s="12">
        <v>1.42524205830053E-2</v>
      </c>
    </row>
    <row r="34" spans="1:5" x14ac:dyDescent="0.25">
      <c r="A34" s="29"/>
      <c r="B34" s="29"/>
      <c r="C34" s="11" t="s">
        <v>172</v>
      </c>
      <c r="D34" s="3" t="s">
        <v>173</v>
      </c>
      <c r="E34" s="12">
        <v>1.05</v>
      </c>
    </row>
    <row r="35" spans="1:5" ht="45" customHeight="1" x14ac:dyDescent="0.25">
      <c r="A35" s="29"/>
      <c r="B35" s="29"/>
      <c r="C35" s="34" t="s">
        <v>17</v>
      </c>
      <c r="D35" s="35"/>
      <c r="E35" s="36"/>
    </row>
    <row r="36" spans="1:5" x14ac:dyDescent="0.25">
      <c r="A36" s="29"/>
      <c r="B36" s="29"/>
      <c r="C36" s="1" t="s">
        <v>126</v>
      </c>
      <c r="D36" s="3" t="s">
        <v>5</v>
      </c>
      <c r="E36" s="12"/>
    </row>
    <row r="37" spans="1:5" x14ac:dyDescent="0.25">
      <c r="A37" s="29"/>
      <c r="B37" s="29"/>
      <c r="C37" s="1" t="s">
        <v>18</v>
      </c>
      <c r="D37" s="3" t="s">
        <v>5</v>
      </c>
      <c r="E37" s="12">
        <v>1.4999999999999999E-2</v>
      </c>
    </row>
    <row r="38" spans="1:5" x14ac:dyDescent="0.25">
      <c r="A38" s="29"/>
      <c r="B38" s="29"/>
      <c r="C38" s="1" t="s">
        <v>19</v>
      </c>
      <c r="D38" s="3" t="s">
        <v>5</v>
      </c>
      <c r="E38" s="12">
        <v>8.9999999999999993E-3</v>
      </c>
    </row>
    <row r="39" spans="1:5" x14ac:dyDescent="0.25">
      <c r="A39" s="29"/>
      <c r="B39" s="29"/>
      <c r="C39" s="1" t="s">
        <v>20</v>
      </c>
      <c r="D39" s="3" t="s">
        <v>5</v>
      </c>
      <c r="E39" s="12">
        <v>0.56999999999999995</v>
      </c>
    </row>
    <row r="40" spans="1:5" x14ac:dyDescent="0.25">
      <c r="A40" s="29"/>
      <c r="B40" s="29"/>
      <c r="C40" s="1" t="s">
        <v>21</v>
      </c>
      <c r="D40" s="3" t="s">
        <v>5</v>
      </c>
      <c r="E40" s="12">
        <v>0.82</v>
      </c>
    </row>
    <row r="41" spans="1:5" x14ac:dyDescent="0.25">
      <c r="A41" s="29"/>
      <c r="B41" s="29"/>
      <c r="C41" s="1" t="s">
        <v>22</v>
      </c>
      <c r="D41" s="3" t="s">
        <v>5</v>
      </c>
      <c r="E41" s="12">
        <v>0.09</v>
      </c>
    </row>
    <row r="42" spans="1:5" x14ac:dyDescent="0.25">
      <c r="A42" s="29"/>
      <c r="B42" s="29"/>
      <c r="C42" s="1" t="s">
        <v>174</v>
      </c>
      <c r="D42" s="3" t="s">
        <v>5</v>
      </c>
      <c r="E42" s="12">
        <v>2.71</v>
      </c>
    </row>
    <row r="43" spans="1:5" x14ac:dyDescent="0.25">
      <c r="A43" s="29"/>
      <c r="B43" s="29"/>
      <c r="C43" s="1" t="s">
        <v>23</v>
      </c>
      <c r="D43" s="3" t="s">
        <v>5</v>
      </c>
      <c r="E43" s="12">
        <v>0.17</v>
      </c>
    </row>
    <row r="44" spans="1:5" x14ac:dyDescent="0.25">
      <c r="A44" s="29"/>
      <c r="B44" s="29"/>
      <c r="C44" s="1" t="s">
        <v>24</v>
      </c>
      <c r="D44" s="3" t="s">
        <v>5</v>
      </c>
      <c r="E44" s="12">
        <v>0.03</v>
      </c>
    </row>
    <row r="45" spans="1:5" x14ac:dyDescent="0.25">
      <c r="A45" s="29"/>
      <c r="B45" s="29"/>
      <c r="C45" s="1" t="s">
        <v>25</v>
      </c>
      <c r="D45" s="3" t="s">
        <v>5</v>
      </c>
      <c r="E45" s="12">
        <v>1.2</v>
      </c>
    </row>
    <row r="46" spans="1:5" ht="45" customHeight="1" x14ac:dyDescent="0.25">
      <c r="A46" s="29"/>
      <c r="B46" s="29"/>
      <c r="C46" s="34" t="s">
        <v>26</v>
      </c>
      <c r="D46" s="35"/>
      <c r="E46" s="36"/>
    </row>
    <row r="47" spans="1:5" x14ac:dyDescent="0.25">
      <c r="A47" s="29"/>
      <c r="B47" s="29"/>
      <c r="C47" s="1" t="s">
        <v>127</v>
      </c>
      <c r="D47" s="3" t="s">
        <v>5</v>
      </c>
      <c r="E47" s="12">
        <v>0</v>
      </c>
    </row>
    <row r="48" spans="1:5" x14ac:dyDescent="0.25">
      <c r="A48" s="29"/>
      <c r="B48" s="29"/>
      <c r="C48" s="1" t="s">
        <v>128</v>
      </c>
      <c r="D48" s="3" t="s">
        <v>5</v>
      </c>
      <c r="E48" s="12">
        <v>0</v>
      </c>
    </row>
    <row r="49" spans="1:5" x14ac:dyDescent="0.25">
      <c r="A49" s="29"/>
      <c r="B49" s="29"/>
      <c r="C49" s="1" t="s">
        <v>27</v>
      </c>
      <c r="D49" s="3" t="s">
        <v>5</v>
      </c>
      <c r="E49" s="12">
        <v>0.12</v>
      </c>
    </row>
    <row r="50" spans="1:5" x14ac:dyDescent="0.25">
      <c r="A50" s="29"/>
      <c r="B50" s="29"/>
      <c r="C50" s="1" t="s">
        <v>28</v>
      </c>
      <c r="D50" s="3" t="s">
        <v>5</v>
      </c>
      <c r="E50" s="12">
        <v>0.18</v>
      </c>
    </row>
    <row r="51" spans="1:5" x14ac:dyDescent="0.25">
      <c r="A51" s="29"/>
      <c r="B51" s="29"/>
      <c r="C51" s="1" t="s">
        <v>129</v>
      </c>
      <c r="D51" s="3" t="s">
        <v>5</v>
      </c>
      <c r="E51" s="12">
        <v>0.03</v>
      </c>
    </row>
    <row r="52" spans="1:5" x14ac:dyDescent="0.25">
      <c r="A52" s="29"/>
      <c r="B52" s="29"/>
      <c r="C52" s="1" t="s">
        <v>218</v>
      </c>
      <c r="D52" s="3" t="s">
        <v>5</v>
      </c>
      <c r="E52" s="12">
        <v>0.03</v>
      </c>
    </row>
    <row r="53" spans="1:5" x14ac:dyDescent="0.25">
      <c r="A53" s="29"/>
      <c r="B53" s="29"/>
      <c r="C53" s="1" t="s">
        <v>175</v>
      </c>
      <c r="D53" s="3" t="s">
        <v>5</v>
      </c>
      <c r="E53" s="12">
        <v>0</v>
      </c>
    </row>
    <row r="54" spans="1:5" x14ac:dyDescent="0.25">
      <c r="A54" s="29"/>
      <c r="B54" s="29"/>
      <c r="C54" s="1" t="s">
        <v>30</v>
      </c>
      <c r="D54" s="3" t="s">
        <v>5</v>
      </c>
      <c r="E54" s="12">
        <v>0.23</v>
      </c>
    </row>
    <row r="55" spans="1:5" x14ac:dyDescent="0.25">
      <c r="A55" s="29"/>
      <c r="B55" s="29"/>
      <c r="C55" s="1" t="s">
        <v>31</v>
      </c>
      <c r="D55" s="3" t="s">
        <v>5</v>
      </c>
      <c r="E55" s="12">
        <v>1.0999999999999999E-2</v>
      </c>
    </row>
    <row r="56" spans="1:5" x14ac:dyDescent="0.25">
      <c r="A56" s="29"/>
      <c r="B56" s="29"/>
      <c r="C56" s="1" t="s">
        <v>32</v>
      </c>
      <c r="D56" s="3" t="s">
        <v>5</v>
      </c>
      <c r="E56" s="12">
        <v>0.37</v>
      </c>
    </row>
    <row r="57" spans="1:5" x14ac:dyDescent="0.25">
      <c r="A57" s="29"/>
      <c r="B57" s="29"/>
      <c r="C57" s="1" t="s">
        <v>33</v>
      </c>
      <c r="D57" s="3" t="s">
        <v>5</v>
      </c>
      <c r="E57" s="12">
        <v>0.1</v>
      </c>
    </row>
    <row r="58" spans="1:5" x14ac:dyDescent="0.25">
      <c r="A58" s="29"/>
      <c r="B58" s="29"/>
      <c r="C58" s="1" t="s">
        <v>130</v>
      </c>
      <c r="D58" s="3" t="s">
        <v>5</v>
      </c>
      <c r="E58" s="12">
        <v>0.13</v>
      </c>
    </row>
    <row r="59" spans="1:5" ht="120" x14ac:dyDescent="0.25">
      <c r="A59" s="29"/>
      <c r="B59" s="29"/>
      <c r="C59" s="1" t="s">
        <v>131</v>
      </c>
      <c r="D59" s="3" t="s">
        <v>5</v>
      </c>
      <c r="E59" s="12">
        <v>0</v>
      </c>
    </row>
    <row r="60" spans="1:5" ht="30" x14ac:dyDescent="0.25">
      <c r="A60" s="29"/>
      <c r="B60" s="29"/>
      <c r="C60" s="1" t="s">
        <v>132</v>
      </c>
      <c r="D60" s="3" t="s">
        <v>5</v>
      </c>
      <c r="E60" s="12">
        <v>0.18</v>
      </c>
    </row>
    <row r="61" spans="1:5" ht="60" x14ac:dyDescent="0.25">
      <c r="A61" s="29"/>
      <c r="B61" s="29"/>
      <c r="C61" s="1" t="s">
        <v>133</v>
      </c>
      <c r="D61" s="3" t="s">
        <v>5</v>
      </c>
      <c r="E61" s="12">
        <v>0</v>
      </c>
    </row>
    <row r="62" spans="1:5" ht="60" x14ac:dyDescent="0.25">
      <c r="A62" s="29"/>
      <c r="B62" s="29"/>
      <c r="C62" s="1" t="s">
        <v>134</v>
      </c>
      <c r="D62" s="3" t="s">
        <v>5</v>
      </c>
      <c r="E62" s="12">
        <v>0</v>
      </c>
    </row>
    <row r="63" spans="1:5" ht="45" x14ac:dyDescent="0.25">
      <c r="A63" s="29"/>
      <c r="B63" s="29"/>
      <c r="C63" s="1" t="s">
        <v>135</v>
      </c>
      <c r="D63" s="3" t="s">
        <v>5</v>
      </c>
      <c r="E63" s="12">
        <v>0</v>
      </c>
    </row>
    <row r="64" spans="1:5" ht="60" x14ac:dyDescent="0.25">
      <c r="A64" s="29"/>
      <c r="B64" s="29"/>
      <c r="C64" s="1" t="s">
        <v>165</v>
      </c>
      <c r="D64" s="3" t="s">
        <v>5</v>
      </c>
      <c r="E64" s="12">
        <v>0.08</v>
      </c>
    </row>
    <row r="65" spans="1:5" ht="30" x14ac:dyDescent="0.25">
      <c r="A65" s="29"/>
      <c r="B65" s="29"/>
      <c r="C65" s="1" t="s">
        <v>137</v>
      </c>
      <c r="D65" s="3" t="s">
        <v>5</v>
      </c>
      <c r="E65" s="12">
        <v>0</v>
      </c>
    </row>
    <row r="66" spans="1:5" ht="45" customHeight="1" x14ac:dyDescent="0.25">
      <c r="A66" s="29"/>
      <c r="B66" s="29"/>
      <c r="C66" s="34" t="s">
        <v>34</v>
      </c>
      <c r="D66" s="35"/>
      <c r="E66" s="36"/>
    </row>
    <row r="67" spans="1:5" x14ac:dyDescent="0.25">
      <c r="A67" s="29"/>
      <c r="B67" s="29"/>
      <c r="C67" s="1" t="s">
        <v>35</v>
      </c>
      <c r="D67" s="3" t="s">
        <v>5</v>
      </c>
      <c r="E67" s="12">
        <v>0.18</v>
      </c>
    </row>
    <row r="68" spans="1:5" x14ac:dyDescent="0.25">
      <c r="A68" s="29"/>
      <c r="B68" s="29"/>
      <c r="C68" s="1" t="s">
        <v>36</v>
      </c>
      <c r="D68" s="3" t="s">
        <v>5</v>
      </c>
      <c r="E68" s="12">
        <v>0.04</v>
      </c>
    </row>
    <row r="69" spans="1:5" x14ac:dyDescent="0.25">
      <c r="A69" s="29"/>
      <c r="B69" s="29"/>
      <c r="C69" s="1" t="s">
        <v>37</v>
      </c>
      <c r="D69" s="3" t="s">
        <v>5</v>
      </c>
      <c r="E69" s="12">
        <v>0.03</v>
      </c>
    </row>
    <row r="70" spans="1:5" x14ac:dyDescent="0.25">
      <c r="A70" s="29"/>
      <c r="B70" s="29"/>
      <c r="C70" s="1" t="s">
        <v>138</v>
      </c>
      <c r="D70" s="3" t="s">
        <v>5</v>
      </c>
      <c r="E70" s="12">
        <v>0.01</v>
      </c>
    </row>
    <row r="71" spans="1:5" x14ac:dyDescent="0.25">
      <c r="A71" s="29"/>
      <c r="B71" s="29"/>
      <c r="C71" s="1" t="s">
        <v>139</v>
      </c>
      <c r="D71" s="3" t="s">
        <v>5</v>
      </c>
      <c r="E71" s="12">
        <v>0.36</v>
      </c>
    </row>
    <row r="72" spans="1:5" x14ac:dyDescent="0.25">
      <c r="A72" s="29"/>
      <c r="B72" s="29"/>
      <c r="C72" s="1" t="s">
        <v>39</v>
      </c>
      <c r="D72" s="3" t="s">
        <v>5</v>
      </c>
      <c r="E72" s="12">
        <v>0.01</v>
      </c>
    </row>
    <row r="73" spans="1:5" x14ac:dyDescent="0.25">
      <c r="A73" s="29"/>
      <c r="B73" s="29"/>
      <c r="C73" s="1" t="s">
        <v>140</v>
      </c>
      <c r="D73" s="3" t="s">
        <v>5</v>
      </c>
      <c r="E73" s="12">
        <v>0.01</v>
      </c>
    </row>
    <row r="74" spans="1:5" x14ac:dyDescent="0.25">
      <c r="A74" s="29"/>
      <c r="B74" s="29"/>
      <c r="C74" s="1" t="s">
        <v>40</v>
      </c>
      <c r="D74" s="3" t="s">
        <v>5</v>
      </c>
      <c r="E74" s="12">
        <v>0.01</v>
      </c>
    </row>
    <row r="75" spans="1:5" ht="45" customHeight="1" x14ac:dyDescent="0.25">
      <c r="A75" s="29"/>
      <c r="B75" s="29"/>
      <c r="C75" s="34" t="s">
        <v>41</v>
      </c>
      <c r="D75" s="35"/>
      <c r="E75" s="36"/>
    </row>
    <row r="76" spans="1:5" x14ac:dyDescent="0.25">
      <c r="A76" s="29"/>
      <c r="B76" s="29"/>
      <c r="C76" s="1" t="s">
        <v>166</v>
      </c>
      <c r="D76" s="3" t="s">
        <v>5</v>
      </c>
      <c r="E76" s="12">
        <v>0.71</v>
      </c>
    </row>
    <row r="77" spans="1:5" x14ac:dyDescent="0.25">
      <c r="A77" s="29"/>
      <c r="B77" s="29"/>
      <c r="C77" s="1" t="s">
        <v>141</v>
      </c>
      <c r="D77" s="3" t="s">
        <v>5</v>
      </c>
      <c r="E77" s="12">
        <v>0.04</v>
      </c>
    </row>
    <row r="78" spans="1:5" ht="120" x14ac:dyDescent="0.25">
      <c r="A78" s="29"/>
      <c r="B78" s="29"/>
      <c r="C78" s="2" t="s">
        <v>142</v>
      </c>
      <c r="D78" s="3" t="s">
        <v>5</v>
      </c>
      <c r="E78" s="12">
        <v>0</v>
      </c>
    </row>
    <row r="79" spans="1:5" ht="227.25" customHeight="1" x14ac:dyDescent="0.25">
      <c r="A79" s="29"/>
      <c r="B79" s="29"/>
      <c r="C79" s="2" t="s">
        <v>143</v>
      </c>
      <c r="D79" s="3" t="s">
        <v>5</v>
      </c>
      <c r="E79" s="12">
        <v>0</v>
      </c>
    </row>
    <row r="80" spans="1:5" ht="45" customHeight="1" x14ac:dyDescent="0.25">
      <c r="A80" s="29"/>
      <c r="B80" s="29"/>
      <c r="C80" s="34" t="s">
        <v>42</v>
      </c>
      <c r="D80" s="35"/>
      <c r="E80" s="36"/>
    </row>
    <row r="81" spans="1:5" ht="60" x14ac:dyDescent="0.25">
      <c r="A81" s="29"/>
      <c r="B81" s="29"/>
      <c r="C81" s="1" t="s">
        <v>144</v>
      </c>
      <c r="D81" s="3" t="s">
        <v>5</v>
      </c>
      <c r="E81" s="12">
        <v>11.76</v>
      </c>
    </row>
    <row r="82" spans="1:5" x14ac:dyDescent="0.25">
      <c r="A82" s="29"/>
      <c r="B82" s="29"/>
      <c r="C82" s="1" t="s">
        <v>83</v>
      </c>
      <c r="D82" s="3" t="s">
        <v>5</v>
      </c>
      <c r="E82" s="12">
        <v>25.88</v>
      </c>
    </row>
    <row r="83" spans="1:5" x14ac:dyDescent="0.25">
      <c r="A83" s="29"/>
      <c r="B83" s="29"/>
      <c r="C83" s="1" t="s">
        <v>43</v>
      </c>
      <c r="D83" s="3" t="s">
        <v>5</v>
      </c>
      <c r="E83" s="12">
        <v>15.68</v>
      </c>
    </row>
    <row r="84" spans="1:5" ht="45" customHeight="1" x14ac:dyDescent="0.25">
      <c r="A84" s="29"/>
      <c r="B84" s="29"/>
      <c r="C84" s="34" t="s">
        <v>44</v>
      </c>
      <c r="D84" s="35"/>
      <c r="E84" s="36"/>
    </row>
    <row r="85" spans="1:5" x14ac:dyDescent="0.25">
      <c r="A85" s="29"/>
      <c r="B85" s="29"/>
      <c r="C85" s="1" t="s">
        <v>207</v>
      </c>
      <c r="D85" s="3" t="s">
        <v>5</v>
      </c>
      <c r="E85" s="12">
        <v>0.04</v>
      </c>
    </row>
    <row r="86" spans="1:5" x14ac:dyDescent="0.25">
      <c r="A86" s="29"/>
      <c r="B86" s="29"/>
      <c r="C86" s="1" t="s">
        <v>46</v>
      </c>
      <c r="D86" s="3" t="s">
        <v>5</v>
      </c>
      <c r="E86" s="12">
        <v>0.03</v>
      </c>
    </row>
    <row r="87" spans="1:5" x14ac:dyDescent="0.25">
      <c r="A87" s="29"/>
      <c r="B87" s="29"/>
      <c r="C87" s="1" t="s">
        <v>47</v>
      </c>
      <c r="D87" s="3" t="s">
        <v>5</v>
      </c>
      <c r="E87" s="12">
        <v>0.02</v>
      </c>
    </row>
    <row r="88" spans="1:5" x14ac:dyDescent="0.25">
      <c r="A88" s="29"/>
      <c r="B88" s="29"/>
      <c r="C88" s="1" t="s">
        <v>145</v>
      </c>
      <c r="D88" s="3" t="s">
        <v>5</v>
      </c>
      <c r="E88" s="12">
        <v>0.03</v>
      </c>
    </row>
    <row r="89" spans="1:5" ht="60" x14ac:dyDescent="0.25">
      <c r="A89" s="29"/>
      <c r="B89" s="29"/>
      <c r="C89" s="1" t="s">
        <v>177</v>
      </c>
      <c r="D89" s="3" t="s">
        <v>5</v>
      </c>
      <c r="E89" s="12">
        <v>0.74</v>
      </c>
    </row>
    <row r="90" spans="1:5" x14ac:dyDescent="0.25">
      <c r="A90" s="29"/>
      <c r="B90" s="29"/>
      <c r="C90" s="1" t="s">
        <v>48</v>
      </c>
      <c r="D90" s="3" t="s">
        <v>5</v>
      </c>
      <c r="E90" s="12">
        <v>0.19</v>
      </c>
    </row>
    <row r="91" spans="1:5" ht="30" x14ac:dyDescent="0.25">
      <c r="A91" s="29"/>
      <c r="B91" s="29"/>
      <c r="C91" s="1" t="s">
        <v>216</v>
      </c>
      <c r="D91" s="3" t="s">
        <v>5</v>
      </c>
      <c r="E91" s="12">
        <v>0.03</v>
      </c>
    </row>
    <row r="92" spans="1:5" x14ac:dyDescent="0.25">
      <c r="A92" s="29"/>
      <c r="B92" s="29"/>
      <c r="C92" s="1" t="s">
        <v>208</v>
      </c>
      <c r="D92" s="3" t="s">
        <v>5</v>
      </c>
      <c r="E92" s="12">
        <v>2.0699999999999998</v>
      </c>
    </row>
    <row r="93" spans="1:5" ht="45" x14ac:dyDescent="0.25">
      <c r="A93" s="29"/>
      <c r="B93" s="29"/>
      <c r="C93" s="1" t="s">
        <v>179</v>
      </c>
      <c r="D93" s="3" t="s">
        <v>5</v>
      </c>
      <c r="E93" s="12">
        <v>0.04</v>
      </c>
    </row>
    <row r="94" spans="1:5" ht="30" x14ac:dyDescent="0.25">
      <c r="A94" s="29"/>
      <c r="B94" s="29"/>
      <c r="C94" s="1" t="s">
        <v>180</v>
      </c>
      <c r="D94" s="3" t="s">
        <v>5</v>
      </c>
      <c r="E94" s="12">
        <v>0.16</v>
      </c>
    </row>
    <row r="95" spans="1:5" x14ac:dyDescent="0.25">
      <c r="A95" s="29"/>
      <c r="B95" s="29"/>
      <c r="C95" s="1" t="s">
        <v>52</v>
      </c>
      <c r="D95" s="3" t="s">
        <v>5</v>
      </c>
      <c r="E95" s="12">
        <v>0.49</v>
      </c>
    </row>
    <row r="96" spans="1:5" ht="28.15" customHeight="1" x14ac:dyDescent="0.25">
      <c r="A96" s="29"/>
      <c r="B96" s="29"/>
      <c r="C96" s="1" t="s">
        <v>185</v>
      </c>
      <c r="D96" s="3" t="s">
        <v>5</v>
      </c>
      <c r="E96" s="12">
        <v>0.01</v>
      </c>
    </row>
    <row r="97" spans="1:5" x14ac:dyDescent="0.25">
      <c r="A97" s="29"/>
      <c r="B97" s="29"/>
      <c r="C97" s="1" t="s">
        <v>146</v>
      </c>
      <c r="D97" s="3" t="s">
        <v>5</v>
      </c>
      <c r="E97" s="12">
        <v>0</v>
      </c>
    </row>
    <row r="98" spans="1:5" ht="30" x14ac:dyDescent="0.25">
      <c r="A98" s="29"/>
      <c r="B98" s="29"/>
      <c r="C98" s="1" t="s">
        <v>53</v>
      </c>
      <c r="D98" s="3" t="s">
        <v>5</v>
      </c>
      <c r="E98" s="12">
        <v>0</v>
      </c>
    </row>
    <row r="99" spans="1:5" ht="14.1" customHeight="1" x14ac:dyDescent="0.25">
      <c r="A99" s="29"/>
      <c r="B99" s="29"/>
      <c r="C99" s="1" t="s">
        <v>181</v>
      </c>
      <c r="D99" s="3" t="s">
        <v>5</v>
      </c>
      <c r="E99" s="12">
        <v>0</v>
      </c>
    </row>
    <row r="100" spans="1:5" x14ac:dyDescent="0.25">
      <c r="A100" s="29"/>
      <c r="B100" s="29"/>
      <c r="C100" s="1" t="s">
        <v>54</v>
      </c>
      <c r="D100" s="3" t="s">
        <v>5</v>
      </c>
      <c r="E100" s="12">
        <v>0</v>
      </c>
    </row>
    <row r="101" spans="1:5" x14ac:dyDescent="0.25">
      <c r="A101" s="29"/>
      <c r="B101" s="29"/>
      <c r="C101" s="1" t="s">
        <v>167</v>
      </c>
      <c r="D101" s="3" t="s">
        <v>5</v>
      </c>
      <c r="E101" s="12">
        <v>0</v>
      </c>
    </row>
    <row r="102" spans="1:5" ht="30" x14ac:dyDescent="0.25">
      <c r="A102" s="29"/>
      <c r="B102" s="29"/>
      <c r="C102" s="1" t="s">
        <v>147</v>
      </c>
      <c r="D102" s="3" t="s">
        <v>5</v>
      </c>
      <c r="E102" s="12">
        <v>0.01</v>
      </c>
    </row>
    <row r="103" spans="1:5" ht="30" x14ac:dyDescent="0.25">
      <c r="A103" s="29"/>
      <c r="B103" s="29"/>
      <c r="C103" s="1" t="s">
        <v>209</v>
      </c>
      <c r="D103" s="3"/>
      <c r="E103" s="12">
        <v>0.06</v>
      </c>
    </row>
    <row r="104" spans="1:5" x14ac:dyDescent="0.25">
      <c r="A104" s="29"/>
      <c r="B104" s="29"/>
      <c r="C104" s="1" t="s">
        <v>148</v>
      </c>
      <c r="D104" s="3" t="s">
        <v>5</v>
      </c>
      <c r="E104" s="12">
        <v>7.0000000000000007E-2</v>
      </c>
    </row>
    <row r="105" spans="1:5" x14ac:dyDescent="0.25">
      <c r="A105" s="29"/>
      <c r="B105" s="29"/>
      <c r="C105" s="1" t="s">
        <v>55</v>
      </c>
      <c r="D105" s="3" t="s">
        <v>5</v>
      </c>
      <c r="E105" s="12">
        <v>0.39</v>
      </c>
    </row>
    <row r="106" spans="1:5" x14ac:dyDescent="0.25">
      <c r="A106" s="29"/>
      <c r="B106" s="29"/>
      <c r="C106" s="1" t="s">
        <v>168</v>
      </c>
      <c r="D106" s="3" t="s">
        <v>5</v>
      </c>
      <c r="E106" s="12">
        <v>0.02</v>
      </c>
    </row>
    <row r="107" spans="1:5" x14ac:dyDescent="0.25">
      <c r="A107" s="29"/>
      <c r="B107" s="29"/>
      <c r="C107" s="1" t="s">
        <v>56</v>
      </c>
      <c r="D107" s="3" t="s">
        <v>5</v>
      </c>
      <c r="E107" s="12">
        <v>0.16</v>
      </c>
    </row>
    <row r="108" spans="1:5" x14ac:dyDescent="0.25">
      <c r="A108" s="29"/>
      <c r="B108" s="29"/>
      <c r="C108" s="1" t="s">
        <v>57</v>
      </c>
      <c r="D108" s="3" t="s">
        <v>5</v>
      </c>
      <c r="E108" s="12">
        <v>0.47</v>
      </c>
    </row>
    <row r="109" spans="1:5" x14ac:dyDescent="0.25">
      <c r="A109" s="29"/>
      <c r="B109" s="29"/>
      <c r="C109" s="1" t="s">
        <v>169</v>
      </c>
      <c r="D109" s="3" t="s">
        <v>5</v>
      </c>
      <c r="E109" s="12">
        <v>0.01</v>
      </c>
    </row>
    <row r="110" spans="1:5" x14ac:dyDescent="0.25">
      <c r="A110" s="29"/>
      <c r="B110" s="29"/>
      <c r="C110" s="1" t="s">
        <v>149</v>
      </c>
      <c r="D110" s="3" t="s">
        <v>5</v>
      </c>
      <c r="E110" s="12">
        <v>0.09</v>
      </c>
    </row>
    <row r="111" spans="1:5" ht="60" x14ac:dyDescent="0.25">
      <c r="A111" s="29"/>
      <c r="B111" s="29"/>
      <c r="C111" s="1" t="s">
        <v>150</v>
      </c>
      <c r="D111" s="3" t="s">
        <v>5</v>
      </c>
      <c r="E111" s="12">
        <v>0</v>
      </c>
    </row>
    <row r="112" spans="1:5" ht="30" x14ac:dyDescent="0.25">
      <c r="A112" s="29"/>
      <c r="B112" s="29"/>
      <c r="C112" s="1" t="s">
        <v>151</v>
      </c>
      <c r="D112" s="3" t="s">
        <v>5</v>
      </c>
      <c r="E112" s="12">
        <v>0</v>
      </c>
    </row>
    <row r="113" spans="1:7" x14ac:dyDescent="0.25">
      <c r="A113" s="29"/>
      <c r="B113" s="29"/>
      <c r="C113" s="1" t="s">
        <v>58</v>
      </c>
      <c r="D113" s="3" t="s">
        <v>5</v>
      </c>
      <c r="E113" s="12">
        <v>2.2400000000000002</v>
      </c>
    </row>
    <row r="114" spans="1:7" ht="105" x14ac:dyDescent="0.25">
      <c r="A114" s="29"/>
      <c r="B114" s="29"/>
      <c r="C114" s="1" t="s">
        <v>152</v>
      </c>
      <c r="D114" s="3" t="s">
        <v>5</v>
      </c>
      <c r="E114" s="12">
        <v>0</v>
      </c>
    </row>
    <row r="115" spans="1:7" ht="90" x14ac:dyDescent="0.25">
      <c r="A115" s="29"/>
      <c r="B115" s="29"/>
      <c r="C115" s="1" t="s">
        <v>59</v>
      </c>
      <c r="D115" s="3" t="s">
        <v>5</v>
      </c>
      <c r="E115" s="12">
        <v>0</v>
      </c>
    </row>
    <row r="116" spans="1:7" ht="45" x14ac:dyDescent="0.25">
      <c r="A116" s="29"/>
      <c r="B116" s="29"/>
      <c r="C116" s="1" t="s">
        <v>153</v>
      </c>
      <c r="D116" s="3" t="s">
        <v>5</v>
      </c>
      <c r="E116" s="12">
        <v>0</v>
      </c>
    </row>
    <row r="117" spans="1:7" ht="45" x14ac:dyDescent="0.25">
      <c r="A117" s="29"/>
      <c r="B117" s="29"/>
      <c r="C117" s="1" t="s">
        <v>60</v>
      </c>
      <c r="D117" s="3" t="s">
        <v>5</v>
      </c>
      <c r="E117" s="12">
        <v>0</v>
      </c>
    </row>
    <row r="118" spans="1:7" ht="60" x14ac:dyDescent="0.25">
      <c r="A118" s="29"/>
      <c r="B118" s="29"/>
      <c r="C118" s="1" t="s">
        <v>210</v>
      </c>
      <c r="D118" s="3" t="s">
        <v>5</v>
      </c>
      <c r="E118" s="12">
        <v>0</v>
      </c>
    </row>
    <row r="119" spans="1:7" ht="87" customHeight="1" x14ac:dyDescent="0.25">
      <c r="A119" s="29"/>
      <c r="B119" s="29"/>
      <c r="C119" s="1" t="s">
        <v>154</v>
      </c>
      <c r="D119" s="3" t="s">
        <v>5</v>
      </c>
      <c r="E119" s="12">
        <v>0</v>
      </c>
    </row>
    <row r="120" spans="1:7" ht="182.25" customHeight="1" x14ac:dyDescent="0.25">
      <c r="A120" s="29"/>
      <c r="B120" s="29"/>
      <c r="C120" s="1" t="s">
        <v>155</v>
      </c>
      <c r="D120" s="3" t="s">
        <v>5</v>
      </c>
      <c r="E120" s="12">
        <v>0</v>
      </c>
    </row>
    <row r="121" spans="1:7" ht="52.5" customHeight="1" x14ac:dyDescent="0.25">
      <c r="A121" s="29"/>
      <c r="B121" s="29"/>
      <c r="C121" s="1" t="s">
        <v>157</v>
      </c>
      <c r="D121" s="3" t="s">
        <v>5</v>
      </c>
      <c r="E121" s="12">
        <v>0</v>
      </c>
    </row>
    <row r="122" spans="1:7" ht="60" x14ac:dyDescent="0.25">
      <c r="A122" s="29"/>
      <c r="B122" s="29"/>
      <c r="C122" s="1" t="s">
        <v>214</v>
      </c>
      <c r="D122" s="3" t="s">
        <v>5</v>
      </c>
      <c r="E122" s="12">
        <v>0</v>
      </c>
    </row>
    <row r="123" spans="1:7" ht="60" x14ac:dyDescent="0.25">
      <c r="A123" s="29"/>
      <c r="B123" s="29"/>
      <c r="C123" s="1" t="s">
        <v>159</v>
      </c>
      <c r="D123" s="3" t="s">
        <v>5</v>
      </c>
      <c r="E123" s="12">
        <v>0</v>
      </c>
    </row>
    <row r="124" spans="1:7" ht="30" x14ac:dyDescent="0.25">
      <c r="A124" s="29"/>
      <c r="B124" s="29"/>
      <c r="C124" s="1" t="s">
        <v>160</v>
      </c>
      <c r="D124" s="3" t="s">
        <v>5</v>
      </c>
      <c r="E124" s="12">
        <v>0</v>
      </c>
    </row>
    <row r="125" spans="1:7" ht="60" x14ac:dyDescent="0.25">
      <c r="A125" s="29"/>
      <c r="B125" s="29"/>
      <c r="C125" s="1" t="s">
        <v>161</v>
      </c>
      <c r="D125" s="3" t="s">
        <v>5</v>
      </c>
      <c r="E125" s="12">
        <v>0.1</v>
      </c>
    </row>
    <row r="126" spans="1:7" ht="60" x14ac:dyDescent="0.25">
      <c r="A126" s="29"/>
      <c r="B126" s="29"/>
      <c r="C126" s="1" t="s">
        <v>162</v>
      </c>
      <c r="D126" s="3" t="s">
        <v>5</v>
      </c>
      <c r="E126" s="12">
        <v>0</v>
      </c>
    </row>
    <row r="127" spans="1:7" ht="30" x14ac:dyDescent="0.25">
      <c r="A127" s="29"/>
      <c r="B127" s="29"/>
      <c r="C127" s="1" t="s">
        <v>61</v>
      </c>
      <c r="D127" s="3" t="s">
        <v>5</v>
      </c>
      <c r="E127" s="12">
        <v>0</v>
      </c>
    </row>
    <row r="128" spans="1:7" x14ac:dyDescent="0.25">
      <c r="A128" s="30"/>
      <c r="B128" s="30"/>
      <c r="C128" s="1" t="s">
        <v>62</v>
      </c>
      <c r="D128" s="3" t="s">
        <v>5</v>
      </c>
      <c r="E128" s="12">
        <v>0</v>
      </c>
      <c r="G128" s="14">
        <f>E14+E16+E17+E18+E19+E20+E21+E22+E25++E28+E29+E30+E31+E32+E33+E34+E36+E37+E38+E39+E40+E41+E42+E43+E44+E45+E47+E48+E49+E50+E51+E52+E53+E54+E56+E55+E57+E58+E59+E60+E61+E62+E63+E64+E65+E67+E68+E69+E70+E71+E72+E73+E74+E76+E77+E78+E79+E81+E82+E83+E85+E86+E87+E88+E89+E90+E91+E92+E93+E94+E95+E96+E97+E98+E99+E100+E101+E103+E102+E104+E105+E106+E107+E108+E109+E110+E111+E112+E113+E114+E115+E116+E117+E118+E119+E120+E121+E122+E123+E124+E125+E126+E127+E128</f>
        <v>152.95597027012192</v>
      </c>
    </row>
    <row r="129" spans="5:7" x14ac:dyDescent="0.25">
      <c r="G129" s="14"/>
    </row>
    <row r="130" spans="5:7" x14ac:dyDescent="0.25">
      <c r="E130" s="14"/>
    </row>
  </sheetData>
  <mergeCells count="15">
    <mergeCell ref="A7:E7"/>
    <mergeCell ref="C12:E12"/>
    <mergeCell ref="C13:E13"/>
    <mergeCell ref="C15:E15"/>
    <mergeCell ref="A12:A128"/>
    <mergeCell ref="B12:B128"/>
    <mergeCell ref="C24:E24"/>
    <mergeCell ref="C27:E27"/>
    <mergeCell ref="C35:E35"/>
    <mergeCell ref="C46:E46"/>
    <mergeCell ref="C66:E66"/>
    <mergeCell ref="C75:E75"/>
    <mergeCell ref="C80:E80"/>
    <mergeCell ref="C84:E84"/>
    <mergeCell ref="C26:E26"/>
  </mergeCells>
  <pageMargins left="0.7" right="0.7" top="0.75" bottom="0.75" header="0.3" footer="0.3"/>
  <pageSetup paperSize="9" scale="7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99"/>
    <pageSetUpPr fitToPage="1"/>
  </sheetPr>
  <dimension ref="A1:G126"/>
  <sheetViews>
    <sheetView workbookViewId="0">
      <selection activeCell="D4" sqref="D4:E4"/>
    </sheetView>
  </sheetViews>
  <sheetFormatPr defaultColWidth="9.140625"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  <col min="6" max="16384" width="9.140625" style="13"/>
  </cols>
  <sheetData>
    <row r="1" spans="1:5" s="4" customFormat="1" ht="15.75" x14ac:dyDescent="0.25">
      <c r="D1" s="22" t="s">
        <v>201</v>
      </c>
      <c r="E1" s="24"/>
    </row>
    <row r="2" spans="1:5" s="4" customFormat="1" ht="15.75" x14ac:dyDescent="0.25">
      <c r="D2" s="22" t="s">
        <v>187</v>
      </c>
      <c r="E2" s="24"/>
    </row>
    <row r="3" spans="1:5" s="4" customFormat="1" ht="15.75" x14ac:dyDescent="0.25">
      <c r="D3" s="22" t="s">
        <v>188</v>
      </c>
      <c r="E3" s="24"/>
    </row>
    <row r="4" spans="1:5" s="4" customFormat="1" ht="15.75" x14ac:dyDescent="0.25">
      <c r="D4" s="22" t="s">
        <v>220</v>
      </c>
      <c r="E4" s="24"/>
    </row>
    <row r="5" spans="1:5" s="4" customFormat="1" x14ac:dyDescent="0.25"/>
    <row r="6" spans="1:5" s="4" customFormat="1" x14ac:dyDescent="0.25"/>
    <row r="7" spans="1:5" s="4" customFormat="1" ht="34.5" customHeight="1" x14ac:dyDescent="0.25">
      <c r="A7" s="27" t="s">
        <v>163</v>
      </c>
      <c r="B7" s="27"/>
      <c r="C7" s="27"/>
      <c r="D7" s="27"/>
      <c r="E7" s="27"/>
    </row>
    <row r="8" spans="1:5" s="4" customFormat="1" ht="30" hidden="1" customHeight="1" x14ac:dyDescent="0.25">
      <c r="A8" s="17"/>
      <c r="B8" s="17"/>
      <c r="C8" s="17"/>
      <c r="D8" s="17"/>
      <c r="E8" s="17"/>
    </row>
    <row r="9" spans="1:5" s="4" customFormat="1" ht="15.75" x14ac:dyDescent="0.25">
      <c r="A9" s="17"/>
      <c r="B9" s="17"/>
      <c r="C9" s="17"/>
      <c r="D9" s="17"/>
      <c r="E9" s="17"/>
    </row>
    <row r="10" spans="1:5" s="4" customFormat="1" ht="60" customHeight="1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s="4" customFormat="1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ht="45" customHeight="1" x14ac:dyDescent="0.25">
      <c r="A12" s="28" t="s">
        <v>164</v>
      </c>
      <c r="B12" s="28" t="s">
        <v>112</v>
      </c>
      <c r="C12" s="34" t="s">
        <v>0</v>
      </c>
      <c r="D12" s="35"/>
      <c r="E12" s="36"/>
    </row>
    <row r="13" spans="1:5" ht="45" customHeight="1" x14ac:dyDescent="0.25">
      <c r="A13" s="29"/>
      <c r="B13" s="29"/>
      <c r="C13" s="34" t="s">
        <v>1</v>
      </c>
      <c r="D13" s="35"/>
      <c r="E13" s="36"/>
    </row>
    <row r="14" spans="1:5" ht="60" x14ac:dyDescent="0.25">
      <c r="A14" s="29"/>
      <c r="B14" s="29"/>
      <c r="C14" s="11" t="s">
        <v>2</v>
      </c>
      <c r="D14" s="3" t="s">
        <v>3</v>
      </c>
      <c r="E14" s="12">
        <v>83.17</v>
      </c>
    </row>
    <row r="15" spans="1:5" ht="45" customHeight="1" x14ac:dyDescent="0.25">
      <c r="A15" s="29"/>
      <c r="B15" s="29"/>
      <c r="C15" s="34" t="s">
        <v>4</v>
      </c>
      <c r="D15" s="35"/>
      <c r="E15" s="36"/>
    </row>
    <row r="16" spans="1:5" ht="30" customHeight="1" x14ac:dyDescent="0.25">
      <c r="A16" s="29"/>
      <c r="B16" s="29"/>
      <c r="C16" s="11" t="s">
        <v>119</v>
      </c>
      <c r="D16" s="3" t="s">
        <v>5</v>
      </c>
      <c r="E16" s="12"/>
    </row>
    <row r="17" spans="1:5" ht="45" x14ac:dyDescent="0.25">
      <c r="A17" s="29"/>
      <c r="B17" s="29"/>
      <c r="C17" s="11" t="s">
        <v>120</v>
      </c>
      <c r="D17" s="3" t="s">
        <v>5</v>
      </c>
      <c r="E17" s="12"/>
    </row>
    <row r="18" spans="1:5" ht="45" x14ac:dyDescent="0.25">
      <c r="A18" s="29"/>
      <c r="B18" s="29"/>
      <c r="C18" s="19" t="s">
        <v>170</v>
      </c>
      <c r="D18" s="3" t="s">
        <v>5</v>
      </c>
      <c r="E18" s="12"/>
    </row>
    <row r="19" spans="1:5" ht="45" x14ac:dyDescent="0.25">
      <c r="A19" s="29"/>
      <c r="B19" s="29"/>
      <c r="C19" s="11" t="s">
        <v>121</v>
      </c>
      <c r="D19" s="3" t="s">
        <v>5</v>
      </c>
      <c r="E19" s="12"/>
    </row>
    <row r="20" spans="1:5" ht="45" x14ac:dyDescent="0.25">
      <c r="A20" s="29"/>
      <c r="B20" s="29"/>
      <c r="C20" s="11" t="s">
        <v>122</v>
      </c>
      <c r="D20" s="3" t="s">
        <v>5</v>
      </c>
      <c r="E20" s="12"/>
    </row>
    <row r="21" spans="1:5" ht="60" x14ac:dyDescent="0.25">
      <c r="A21" s="29"/>
      <c r="B21" s="29"/>
      <c r="C21" s="11" t="s">
        <v>123</v>
      </c>
      <c r="D21" s="3" t="s">
        <v>5</v>
      </c>
      <c r="E21" s="12"/>
    </row>
    <row r="22" spans="1:5" ht="90" x14ac:dyDescent="0.25">
      <c r="A22" s="29"/>
      <c r="B22" s="29"/>
      <c r="C22" s="11" t="s">
        <v>124</v>
      </c>
      <c r="D22" s="3" t="s">
        <v>5</v>
      </c>
      <c r="E22" s="12"/>
    </row>
    <row r="23" spans="1:5" ht="30" x14ac:dyDescent="0.25">
      <c r="A23" s="29"/>
      <c r="B23" s="29"/>
      <c r="C23" s="20" t="s">
        <v>171</v>
      </c>
      <c r="D23" s="3" t="s">
        <v>5</v>
      </c>
      <c r="E23" s="18"/>
    </row>
    <row r="24" spans="1:5" ht="45" customHeight="1" x14ac:dyDescent="0.25">
      <c r="A24" s="29"/>
      <c r="B24" s="29"/>
      <c r="C24" s="34" t="s">
        <v>6</v>
      </c>
      <c r="D24" s="35"/>
      <c r="E24" s="36"/>
    </row>
    <row r="25" spans="1:5" ht="45" x14ac:dyDescent="0.25">
      <c r="A25" s="29"/>
      <c r="B25" s="29"/>
      <c r="C25" s="11" t="s">
        <v>125</v>
      </c>
      <c r="D25" s="3" t="s">
        <v>5</v>
      </c>
      <c r="E25" s="12"/>
    </row>
    <row r="26" spans="1:5" ht="45" customHeight="1" x14ac:dyDescent="0.25">
      <c r="A26" s="29"/>
      <c r="B26" s="29"/>
      <c r="C26" s="34" t="s">
        <v>7</v>
      </c>
      <c r="D26" s="35"/>
      <c r="E26" s="36"/>
    </row>
    <row r="27" spans="1:5" ht="45" customHeight="1" x14ac:dyDescent="0.25">
      <c r="A27" s="29"/>
      <c r="B27" s="29"/>
      <c r="C27" s="34" t="s">
        <v>8</v>
      </c>
      <c r="D27" s="35"/>
      <c r="E27" s="36"/>
    </row>
    <row r="28" spans="1:5" x14ac:dyDescent="0.25">
      <c r="A28" s="29"/>
      <c r="B28" s="29"/>
      <c r="C28" s="11" t="s">
        <v>9</v>
      </c>
      <c r="D28" s="3" t="s">
        <v>10</v>
      </c>
      <c r="E28" s="12">
        <v>4.3267367662500117E-3</v>
      </c>
    </row>
    <row r="29" spans="1:5" x14ac:dyDescent="0.25">
      <c r="A29" s="29"/>
      <c r="B29" s="29"/>
      <c r="C29" s="11" t="s">
        <v>11</v>
      </c>
      <c r="D29" s="3" t="s">
        <v>10</v>
      </c>
      <c r="E29" s="12">
        <v>7.2457316998376768E-5</v>
      </c>
    </row>
    <row r="30" spans="1:5" x14ac:dyDescent="0.25">
      <c r="A30" s="29"/>
      <c r="B30" s="29"/>
      <c r="C30" s="11" t="s">
        <v>12</v>
      </c>
      <c r="D30" s="3" t="s">
        <v>63</v>
      </c>
      <c r="E30" s="12">
        <v>1.106683690412467E-3</v>
      </c>
    </row>
    <row r="31" spans="1:5" x14ac:dyDescent="0.25">
      <c r="A31" s="29"/>
      <c r="B31" s="29"/>
      <c r="C31" s="11" t="s">
        <v>13</v>
      </c>
      <c r="D31" s="3" t="s">
        <v>14</v>
      </c>
      <c r="E31" s="12">
        <v>0.46860012497024522</v>
      </c>
    </row>
    <row r="32" spans="1:5" x14ac:dyDescent="0.25">
      <c r="A32" s="29"/>
      <c r="B32" s="29"/>
      <c r="C32" s="11" t="s">
        <v>15</v>
      </c>
      <c r="D32" s="3" t="s">
        <v>63</v>
      </c>
      <c r="E32" s="12">
        <v>2.4484821928393761E-3</v>
      </c>
    </row>
    <row r="33" spans="1:5" x14ac:dyDescent="0.25">
      <c r="A33" s="29"/>
      <c r="B33" s="29"/>
      <c r="C33" s="11" t="s">
        <v>16</v>
      </c>
      <c r="D33" s="3" t="s">
        <v>63</v>
      </c>
      <c r="E33" s="12">
        <v>3.167204574001178E-3</v>
      </c>
    </row>
    <row r="34" spans="1:5" x14ac:dyDescent="0.25">
      <c r="A34" s="29"/>
      <c r="B34" s="29"/>
      <c r="C34" s="11" t="s">
        <v>172</v>
      </c>
      <c r="D34" s="3" t="s">
        <v>173</v>
      </c>
      <c r="E34" s="12">
        <v>0.43</v>
      </c>
    </row>
    <row r="35" spans="1:5" ht="45" customHeight="1" x14ac:dyDescent="0.25">
      <c r="A35" s="29"/>
      <c r="B35" s="29"/>
      <c r="C35" s="34" t="s">
        <v>17</v>
      </c>
      <c r="D35" s="35"/>
      <c r="E35" s="36"/>
    </row>
    <row r="36" spans="1:5" x14ac:dyDescent="0.25">
      <c r="A36" s="29"/>
      <c r="B36" s="29"/>
      <c r="C36" s="1" t="s">
        <v>126</v>
      </c>
      <c r="D36" s="3" t="s">
        <v>5</v>
      </c>
      <c r="E36" s="12"/>
    </row>
    <row r="37" spans="1:5" x14ac:dyDescent="0.25">
      <c r="A37" s="29"/>
      <c r="B37" s="29"/>
      <c r="C37" s="1" t="s">
        <v>18</v>
      </c>
      <c r="D37" s="3" t="s">
        <v>5</v>
      </c>
      <c r="E37" s="12">
        <v>0.13</v>
      </c>
    </row>
    <row r="38" spans="1:5" x14ac:dyDescent="0.25">
      <c r="A38" s="29"/>
      <c r="B38" s="29"/>
      <c r="C38" s="1" t="s">
        <v>19</v>
      </c>
      <c r="D38" s="3" t="s">
        <v>5</v>
      </c>
      <c r="E38" s="12"/>
    </row>
    <row r="39" spans="1:5" x14ac:dyDescent="0.25">
      <c r="A39" s="29"/>
      <c r="B39" s="29"/>
      <c r="C39" s="1" t="s">
        <v>20</v>
      </c>
      <c r="D39" s="3" t="s">
        <v>5</v>
      </c>
      <c r="E39" s="12">
        <v>0.62</v>
      </c>
    </row>
    <row r="40" spans="1:5" x14ac:dyDescent="0.25">
      <c r="A40" s="29"/>
      <c r="B40" s="29"/>
      <c r="C40" s="1" t="s">
        <v>21</v>
      </c>
      <c r="D40" s="3" t="s">
        <v>5</v>
      </c>
      <c r="E40" s="12">
        <v>0.4</v>
      </c>
    </row>
    <row r="41" spans="1:5" x14ac:dyDescent="0.25">
      <c r="A41" s="29"/>
      <c r="B41" s="29"/>
      <c r="C41" s="1" t="s">
        <v>22</v>
      </c>
      <c r="D41" s="3" t="s">
        <v>5</v>
      </c>
      <c r="E41" s="12">
        <v>0.05</v>
      </c>
    </row>
    <row r="42" spans="1:5" x14ac:dyDescent="0.25">
      <c r="A42" s="29"/>
      <c r="B42" s="29"/>
      <c r="C42" s="1" t="s">
        <v>174</v>
      </c>
      <c r="D42" s="3" t="s">
        <v>5</v>
      </c>
      <c r="E42" s="12">
        <v>0</v>
      </c>
    </row>
    <row r="43" spans="1:5" x14ac:dyDescent="0.25">
      <c r="A43" s="29"/>
      <c r="B43" s="29"/>
      <c r="C43" s="1" t="s">
        <v>23</v>
      </c>
      <c r="D43" s="3" t="s">
        <v>5</v>
      </c>
      <c r="E43" s="12">
        <v>0.12</v>
      </c>
    </row>
    <row r="44" spans="1:5" x14ac:dyDescent="0.25">
      <c r="A44" s="29"/>
      <c r="B44" s="29"/>
      <c r="C44" s="1" t="s">
        <v>24</v>
      </c>
      <c r="D44" s="3" t="s">
        <v>5</v>
      </c>
      <c r="E44" s="12">
        <v>7.0000000000000007E-2</v>
      </c>
    </row>
    <row r="45" spans="1:5" x14ac:dyDescent="0.25">
      <c r="A45" s="29"/>
      <c r="B45" s="29"/>
      <c r="C45" s="1" t="s">
        <v>25</v>
      </c>
      <c r="D45" s="3" t="s">
        <v>5</v>
      </c>
      <c r="E45" s="12">
        <v>5.93</v>
      </c>
    </row>
    <row r="46" spans="1:5" ht="45" customHeight="1" x14ac:dyDescent="0.25">
      <c r="A46" s="29"/>
      <c r="B46" s="29"/>
      <c r="C46" s="34" t="s">
        <v>26</v>
      </c>
      <c r="D46" s="35"/>
      <c r="E46" s="36"/>
    </row>
    <row r="47" spans="1:5" x14ac:dyDescent="0.25">
      <c r="A47" s="29"/>
      <c r="B47" s="29"/>
      <c r="C47" s="1" t="s">
        <v>127</v>
      </c>
      <c r="D47" s="3" t="s">
        <v>5</v>
      </c>
      <c r="E47" s="12"/>
    </row>
    <row r="48" spans="1:5" x14ac:dyDescent="0.25">
      <c r="A48" s="29"/>
      <c r="B48" s="29"/>
      <c r="C48" s="1" t="s">
        <v>128</v>
      </c>
      <c r="D48" s="3" t="s">
        <v>5</v>
      </c>
      <c r="E48" s="12"/>
    </row>
    <row r="49" spans="1:5" x14ac:dyDescent="0.25">
      <c r="A49" s="29"/>
      <c r="B49" s="29"/>
      <c r="C49" s="1" t="s">
        <v>27</v>
      </c>
      <c r="D49" s="3" t="s">
        <v>5</v>
      </c>
      <c r="E49" s="12">
        <v>0.03</v>
      </c>
    </row>
    <row r="50" spans="1:5" x14ac:dyDescent="0.25">
      <c r="A50" s="29"/>
      <c r="B50" s="29"/>
      <c r="C50" s="1" t="s">
        <v>28</v>
      </c>
      <c r="D50" s="3" t="s">
        <v>5</v>
      </c>
      <c r="E50" s="12">
        <v>0.15</v>
      </c>
    </row>
    <row r="51" spans="1:5" x14ac:dyDescent="0.25">
      <c r="A51" s="29"/>
      <c r="B51" s="29"/>
      <c r="C51" s="1" t="s">
        <v>129</v>
      </c>
      <c r="D51" s="3" t="s">
        <v>5</v>
      </c>
      <c r="E51" s="12">
        <v>0.21</v>
      </c>
    </row>
    <row r="52" spans="1:5" x14ac:dyDescent="0.25">
      <c r="A52" s="29"/>
      <c r="B52" s="29"/>
      <c r="C52" s="1" t="s">
        <v>175</v>
      </c>
      <c r="D52" s="3" t="s">
        <v>5</v>
      </c>
      <c r="E52" s="12"/>
    </row>
    <row r="53" spans="1:5" x14ac:dyDescent="0.25">
      <c r="A53" s="29"/>
      <c r="B53" s="29"/>
      <c r="C53" s="1" t="s">
        <v>30</v>
      </c>
      <c r="D53" s="3" t="s">
        <v>5</v>
      </c>
      <c r="E53" s="12">
        <v>0.09</v>
      </c>
    </row>
    <row r="54" spans="1:5" x14ac:dyDescent="0.25">
      <c r="A54" s="29"/>
      <c r="B54" s="29"/>
      <c r="C54" s="1" t="s">
        <v>31</v>
      </c>
      <c r="D54" s="3" t="s">
        <v>5</v>
      </c>
      <c r="E54" s="12">
        <v>0.03</v>
      </c>
    </row>
    <row r="55" spans="1:5" x14ac:dyDescent="0.25">
      <c r="A55" s="29"/>
      <c r="B55" s="29"/>
      <c r="C55" s="1" t="s">
        <v>32</v>
      </c>
      <c r="D55" s="3" t="s">
        <v>5</v>
      </c>
      <c r="E55" s="12">
        <v>0.18</v>
      </c>
    </row>
    <row r="56" spans="1:5" x14ac:dyDescent="0.25">
      <c r="A56" s="29"/>
      <c r="B56" s="29"/>
      <c r="C56" s="1" t="s">
        <v>33</v>
      </c>
      <c r="D56" s="3" t="s">
        <v>5</v>
      </c>
      <c r="E56" s="12">
        <v>7.0000000000000007E-2</v>
      </c>
    </row>
    <row r="57" spans="1:5" x14ac:dyDescent="0.25">
      <c r="A57" s="29"/>
      <c r="B57" s="29"/>
      <c r="C57" s="1" t="s">
        <v>130</v>
      </c>
      <c r="D57" s="3" t="s">
        <v>5</v>
      </c>
      <c r="E57" s="12">
        <v>0.02</v>
      </c>
    </row>
    <row r="58" spans="1:5" ht="120" x14ac:dyDescent="0.25">
      <c r="A58" s="29"/>
      <c r="B58" s="29"/>
      <c r="C58" s="1" t="s">
        <v>131</v>
      </c>
      <c r="D58" s="3" t="s">
        <v>5</v>
      </c>
      <c r="E58" s="12"/>
    </row>
    <row r="59" spans="1:5" ht="30" x14ac:dyDescent="0.25">
      <c r="A59" s="29"/>
      <c r="B59" s="29"/>
      <c r="C59" s="1" t="s">
        <v>132</v>
      </c>
      <c r="D59" s="3" t="s">
        <v>5</v>
      </c>
      <c r="E59" s="12">
        <v>0.17</v>
      </c>
    </row>
    <row r="60" spans="1:5" ht="60" x14ac:dyDescent="0.25">
      <c r="A60" s="29"/>
      <c r="B60" s="29"/>
      <c r="C60" s="1" t="s">
        <v>133</v>
      </c>
      <c r="D60" s="3" t="s">
        <v>5</v>
      </c>
      <c r="E60" s="12"/>
    </row>
    <row r="61" spans="1:5" ht="60" x14ac:dyDescent="0.25">
      <c r="A61" s="29"/>
      <c r="B61" s="29"/>
      <c r="C61" s="1" t="s">
        <v>134</v>
      </c>
      <c r="D61" s="3" t="s">
        <v>5</v>
      </c>
      <c r="E61" s="12"/>
    </row>
    <row r="62" spans="1:5" ht="45" x14ac:dyDescent="0.25">
      <c r="A62" s="29"/>
      <c r="B62" s="29"/>
      <c r="C62" s="1" t="s">
        <v>135</v>
      </c>
      <c r="D62" s="3" t="s">
        <v>5</v>
      </c>
      <c r="E62" s="12"/>
    </row>
    <row r="63" spans="1:5" ht="60" x14ac:dyDescent="0.25">
      <c r="A63" s="29"/>
      <c r="B63" s="29"/>
      <c r="C63" s="1" t="s">
        <v>165</v>
      </c>
      <c r="D63" s="3" t="s">
        <v>5</v>
      </c>
      <c r="E63" s="12">
        <v>0.26</v>
      </c>
    </row>
    <row r="64" spans="1:5" ht="30" x14ac:dyDescent="0.25">
      <c r="A64" s="29"/>
      <c r="B64" s="29"/>
      <c r="C64" s="1" t="s">
        <v>137</v>
      </c>
      <c r="D64" s="3" t="s">
        <v>5</v>
      </c>
      <c r="E64" s="12"/>
    </row>
    <row r="65" spans="1:5" ht="45" customHeight="1" x14ac:dyDescent="0.25">
      <c r="A65" s="29"/>
      <c r="B65" s="29"/>
      <c r="C65" s="34" t="s">
        <v>34</v>
      </c>
      <c r="D65" s="35"/>
      <c r="E65" s="36"/>
    </row>
    <row r="66" spans="1:5" x14ac:dyDescent="0.25">
      <c r="A66" s="29"/>
      <c r="B66" s="29"/>
      <c r="C66" s="1" t="s">
        <v>35</v>
      </c>
      <c r="D66" s="3" t="s">
        <v>5</v>
      </c>
      <c r="E66" s="12">
        <v>0.36</v>
      </c>
    </row>
    <row r="67" spans="1:5" x14ac:dyDescent="0.25">
      <c r="A67" s="29"/>
      <c r="B67" s="29"/>
      <c r="C67" s="1" t="s">
        <v>36</v>
      </c>
      <c r="D67" s="3" t="s">
        <v>5</v>
      </c>
      <c r="E67" s="12">
        <v>0.2</v>
      </c>
    </row>
    <row r="68" spans="1:5" x14ac:dyDescent="0.25">
      <c r="A68" s="29"/>
      <c r="B68" s="29"/>
      <c r="C68" s="1" t="s">
        <v>37</v>
      </c>
      <c r="D68" s="3" t="s">
        <v>5</v>
      </c>
      <c r="E68" s="12"/>
    </row>
    <row r="69" spans="1:5" x14ac:dyDescent="0.25">
      <c r="A69" s="29"/>
      <c r="B69" s="29"/>
      <c r="C69" s="1" t="s">
        <v>138</v>
      </c>
      <c r="D69" s="3" t="s">
        <v>5</v>
      </c>
      <c r="E69" s="12"/>
    </row>
    <row r="70" spans="1:5" x14ac:dyDescent="0.25">
      <c r="A70" s="29"/>
      <c r="B70" s="29"/>
      <c r="C70" s="1" t="s">
        <v>139</v>
      </c>
      <c r="D70" s="3" t="s">
        <v>5</v>
      </c>
      <c r="E70" s="12">
        <v>0.77</v>
      </c>
    </row>
    <row r="71" spans="1:5" x14ac:dyDescent="0.25">
      <c r="A71" s="29"/>
      <c r="B71" s="29"/>
      <c r="C71" s="1" t="s">
        <v>39</v>
      </c>
      <c r="D71" s="3" t="s">
        <v>5</v>
      </c>
      <c r="E71" s="12">
        <v>0.01</v>
      </c>
    </row>
    <row r="72" spans="1:5" x14ac:dyDescent="0.25">
      <c r="A72" s="29"/>
      <c r="B72" s="29"/>
      <c r="C72" s="1" t="s">
        <v>140</v>
      </c>
      <c r="D72" s="3" t="s">
        <v>5</v>
      </c>
      <c r="E72" s="12"/>
    </row>
    <row r="73" spans="1:5" x14ac:dyDescent="0.25">
      <c r="A73" s="29"/>
      <c r="B73" s="29"/>
      <c r="C73" s="1" t="s">
        <v>40</v>
      </c>
      <c r="D73" s="3" t="s">
        <v>5</v>
      </c>
      <c r="E73" s="12">
        <v>0.01</v>
      </c>
    </row>
    <row r="74" spans="1:5" ht="45" customHeight="1" x14ac:dyDescent="0.25">
      <c r="A74" s="29"/>
      <c r="B74" s="29"/>
      <c r="C74" s="34" t="s">
        <v>41</v>
      </c>
      <c r="D74" s="35"/>
      <c r="E74" s="36"/>
    </row>
    <row r="75" spans="1:5" x14ac:dyDescent="0.25">
      <c r="A75" s="29"/>
      <c r="B75" s="29"/>
      <c r="C75" s="1" t="s">
        <v>166</v>
      </c>
      <c r="D75" s="3" t="s">
        <v>5</v>
      </c>
      <c r="E75" s="12">
        <v>0</v>
      </c>
    </row>
    <row r="76" spans="1:5" x14ac:dyDescent="0.25">
      <c r="A76" s="29"/>
      <c r="B76" s="29"/>
      <c r="C76" s="1" t="s">
        <v>141</v>
      </c>
      <c r="D76" s="3" t="s">
        <v>5</v>
      </c>
      <c r="E76" s="12"/>
    </row>
    <row r="77" spans="1:5" ht="120" x14ac:dyDescent="0.25">
      <c r="A77" s="29"/>
      <c r="B77" s="29"/>
      <c r="C77" s="2" t="s">
        <v>142</v>
      </c>
      <c r="D77" s="3" t="s">
        <v>5</v>
      </c>
      <c r="E77" s="12"/>
    </row>
    <row r="78" spans="1:5" ht="255" x14ac:dyDescent="0.25">
      <c r="A78" s="29"/>
      <c r="B78" s="29"/>
      <c r="C78" s="2" t="s">
        <v>143</v>
      </c>
      <c r="D78" s="3" t="s">
        <v>5</v>
      </c>
      <c r="E78" s="12"/>
    </row>
    <row r="79" spans="1:5" ht="45" customHeight="1" x14ac:dyDescent="0.25">
      <c r="A79" s="29"/>
      <c r="B79" s="29"/>
      <c r="C79" s="34" t="s">
        <v>42</v>
      </c>
      <c r="D79" s="35"/>
      <c r="E79" s="36"/>
    </row>
    <row r="80" spans="1:5" ht="60" x14ac:dyDescent="0.25">
      <c r="A80" s="29"/>
      <c r="B80" s="29"/>
      <c r="C80" s="1" t="s">
        <v>144</v>
      </c>
      <c r="D80" s="3" t="s">
        <v>5</v>
      </c>
      <c r="E80" s="12">
        <v>21.89</v>
      </c>
    </row>
    <row r="81" spans="1:5" x14ac:dyDescent="0.25">
      <c r="A81" s="29"/>
      <c r="B81" s="29"/>
      <c r="C81" s="1" t="s">
        <v>83</v>
      </c>
      <c r="D81" s="3" t="s">
        <v>5</v>
      </c>
      <c r="E81" s="12">
        <v>63.87</v>
      </c>
    </row>
    <row r="82" spans="1:5" x14ac:dyDescent="0.25">
      <c r="A82" s="29"/>
      <c r="B82" s="29"/>
      <c r="C82" s="1" t="s">
        <v>43</v>
      </c>
      <c r="D82" s="3" t="s">
        <v>5</v>
      </c>
      <c r="E82" s="12">
        <v>38.700000000000003</v>
      </c>
    </row>
    <row r="83" spans="1:5" ht="45" customHeight="1" x14ac:dyDescent="0.25">
      <c r="A83" s="29"/>
      <c r="B83" s="29"/>
      <c r="C83" s="34" t="s">
        <v>44</v>
      </c>
      <c r="D83" s="35"/>
      <c r="E83" s="36"/>
    </row>
    <row r="84" spans="1:5" x14ac:dyDescent="0.25">
      <c r="A84" s="29"/>
      <c r="B84" s="29"/>
      <c r="C84" s="1" t="s">
        <v>45</v>
      </c>
      <c r="D84" s="3" t="s">
        <v>5</v>
      </c>
      <c r="E84" s="12">
        <v>0</v>
      </c>
    </row>
    <row r="85" spans="1:5" x14ac:dyDescent="0.25">
      <c r="A85" s="29"/>
      <c r="B85" s="29"/>
      <c r="C85" s="1" t="s">
        <v>46</v>
      </c>
      <c r="D85" s="3" t="s">
        <v>5</v>
      </c>
      <c r="E85" s="12"/>
    </row>
    <row r="86" spans="1:5" x14ac:dyDescent="0.25">
      <c r="A86" s="29"/>
      <c r="B86" s="29"/>
      <c r="C86" s="1" t="s">
        <v>47</v>
      </c>
      <c r="D86" s="3" t="s">
        <v>5</v>
      </c>
      <c r="E86" s="12">
        <v>0.03</v>
      </c>
    </row>
    <row r="87" spans="1:5" x14ac:dyDescent="0.25">
      <c r="A87" s="29"/>
      <c r="B87" s="29"/>
      <c r="C87" s="1" t="s">
        <v>145</v>
      </c>
      <c r="D87" s="3" t="s">
        <v>5</v>
      </c>
      <c r="E87" s="12"/>
    </row>
    <row r="88" spans="1:5" ht="60" x14ac:dyDescent="0.25">
      <c r="A88" s="29"/>
      <c r="B88" s="29"/>
      <c r="C88" s="1" t="s">
        <v>177</v>
      </c>
      <c r="D88" s="3" t="s">
        <v>5</v>
      </c>
      <c r="E88" s="12">
        <v>1.32</v>
      </c>
    </row>
    <row r="89" spans="1:5" x14ac:dyDescent="0.25">
      <c r="A89" s="29"/>
      <c r="B89" s="29"/>
      <c r="C89" s="1" t="s">
        <v>48</v>
      </c>
      <c r="D89" s="3" t="s">
        <v>5</v>
      </c>
      <c r="E89" s="12">
        <v>0.33</v>
      </c>
    </row>
    <row r="90" spans="1:5" x14ac:dyDescent="0.25">
      <c r="A90" s="29"/>
      <c r="B90" s="29"/>
      <c r="C90" s="1" t="s">
        <v>208</v>
      </c>
      <c r="D90" s="3" t="s">
        <v>5</v>
      </c>
      <c r="E90" s="12">
        <v>9.52</v>
      </c>
    </row>
    <row r="91" spans="1:5" ht="45" x14ac:dyDescent="0.25">
      <c r="A91" s="29"/>
      <c r="B91" s="29"/>
      <c r="C91" s="1" t="s">
        <v>179</v>
      </c>
      <c r="D91" s="3" t="s">
        <v>5</v>
      </c>
      <c r="E91" s="12">
        <v>0.12</v>
      </c>
    </row>
    <row r="92" spans="1:5" ht="30" x14ac:dyDescent="0.25">
      <c r="A92" s="29"/>
      <c r="B92" s="29"/>
      <c r="C92" s="1" t="s">
        <v>180</v>
      </c>
      <c r="D92" s="3" t="s">
        <v>5</v>
      </c>
      <c r="E92" s="12">
        <v>0.24</v>
      </c>
    </row>
    <row r="93" spans="1:5" x14ac:dyDescent="0.25">
      <c r="A93" s="29"/>
      <c r="B93" s="29"/>
      <c r="C93" s="1" t="s">
        <v>52</v>
      </c>
      <c r="D93" s="3" t="s">
        <v>5</v>
      </c>
      <c r="E93" s="12">
        <v>0.94</v>
      </c>
    </row>
    <row r="94" spans="1:5" ht="14.45" customHeight="1" x14ac:dyDescent="0.25">
      <c r="A94" s="29"/>
      <c r="B94" s="29"/>
      <c r="C94" s="1" t="s">
        <v>185</v>
      </c>
      <c r="D94" s="3" t="s">
        <v>5</v>
      </c>
      <c r="E94" s="12"/>
    </row>
    <row r="95" spans="1:5" x14ac:dyDescent="0.25">
      <c r="A95" s="29"/>
      <c r="B95" s="29"/>
      <c r="C95" s="1" t="s">
        <v>146</v>
      </c>
      <c r="D95" s="3" t="s">
        <v>5</v>
      </c>
      <c r="E95" s="12"/>
    </row>
    <row r="96" spans="1:5" ht="30" x14ac:dyDescent="0.25">
      <c r="A96" s="29"/>
      <c r="B96" s="29"/>
      <c r="C96" s="1" t="s">
        <v>53</v>
      </c>
      <c r="D96" s="3" t="s">
        <v>5</v>
      </c>
      <c r="E96" s="12"/>
    </row>
    <row r="97" spans="1:5" ht="14.1" customHeight="1" x14ac:dyDescent="0.25">
      <c r="A97" s="29"/>
      <c r="B97" s="29"/>
      <c r="C97" s="1" t="s">
        <v>181</v>
      </c>
      <c r="D97" s="3" t="s">
        <v>5</v>
      </c>
      <c r="E97" s="12"/>
    </row>
    <row r="98" spans="1:5" x14ac:dyDescent="0.25">
      <c r="A98" s="29"/>
      <c r="B98" s="29"/>
      <c r="C98" s="1" t="s">
        <v>54</v>
      </c>
      <c r="D98" s="3" t="s">
        <v>5</v>
      </c>
      <c r="E98" s="12">
        <v>0.03</v>
      </c>
    </row>
    <row r="99" spans="1:5" x14ac:dyDescent="0.25">
      <c r="A99" s="29"/>
      <c r="B99" s="29"/>
      <c r="C99" s="1" t="s">
        <v>167</v>
      </c>
      <c r="D99" s="3" t="s">
        <v>5</v>
      </c>
      <c r="E99" s="12"/>
    </row>
    <row r="100" spans="1:5" ht="30" x14ac:dyDescent="0.25">
      <c r="A100" s="29"/>
      <c r="B100" s="29"/>
      <c r="C100" s="1" t="s">
        <v>147</v>
      </c>
      <c r="D100" s="3" t="s">
        <v>5</v>
      </c>
      <c r="E100" s="12">
        <v>0.05</v>
      </c>
    </row>
    <row r="101" spans="1:5" ht="30" x14ac:dyDescent="0.25">
      <c r="A101" s="29"/>
      <c r="B101" s="29"/>
      <c r="C101" s="1" t="s">
        <v>209</v>
      </c>
      <c r="D101" s="3" t="s">
        <v>5</v>
      </c>
      <c r="E101" s="12">
        <v>0.13</v>
      </c>
    </row>
    <row r="102" spans="1:5" x14ac:dyDescent="0.25">
      <c r="A102" s="29"/>
      <c r="B102" s="29"/>
      <c r="C102" s="1" t="s">
        <v>55</v>
      </c>
      <c r="D102" s="3" t="s">
        <v>5</v>
      </c>
      <c r="E102" s="12">
        <v>0.48</v>
      </c>
    </row>
    <row r="103" spans="1:5" x14ac:dyDescent="0.25">
      <c r="A103" s="29"/>
      <c r="B103" s="29"/>
      <c r="C103" s="1" t="s">
        <v>168</v>
      </c>
      <c r="D103" s="3" t="s">
        <v>5</v>
      </c>
      <c r="E103" s="12"/>
    </row>
    <row r="104" spans="1:5" x14ac:dyDescent="0.25">
      <c r="A104" s="29"/>
      <c r="B104" s="29"/>
      <c r="C104" s="1" t="s">
        <v>56</v>
      </c>
      <c r="D104" s="3" t="s">
        <v>5</v>
      </c>
      <c r="E104" s="12">
        <v>0.16</v>
      </c>
    </row>
    <row r="105" spans="1:5" x14ac:dyDescent="0.25">
      <c r="A105" s="29"/>
      <c r="B105" s="29"/>
      <c r="C105" s="1" t="s">
        <v>57</v>
      </c>
      <c r="D105" s="3" t="s">
        <v>5</v>
      </c>
      <c r="E105" s="12"/>
    </row>
    <row r="106" spans="1:5" x14ac:dyDescent="0.25">
      <c r="A106" s="29"/>
      <c r="B106" s="29"/>
      <c r="C106" s="1" t="s">
        <v>169</v>
      </c>
      <c r="D106" s="3" t="s">
        <v>5</v>
      </c>
      <c r="E106" s="12"/>
    </row>
    <row r="107" spans="1:5" x14ac:dyDescent="0.25">
      <c r="A107" s="29"/>
      <c r="B107" s="29"/>
      <c r="C107" s="1" t="s">
        <v>149</v>
      </c>
      <c r="D107" s="3" t="s">
        <v>5</v>
      </c>
      <c r="E107" s="12"/>
    </row>
    <row r="108" spans="1:5" ht="60" x14ac:dyDescent="0.25">
      <c r="A108" s="29"/>
      <c r="B108" s="29"/>
      <c r="C108" s="1" t="s">
        <v>150</v>
      </c>
      <c r="D108" s="3" t="s">
        <v>5</v>
      </c>
      <c r="E108" s="12"/>
    </row>
    <row r="109" spans="1:5" ht="30" x14ac:dyDescent="0.25">
      <c r="A109" s="29"/>
      <c r="B109" s="29"/>
      <c r="C109" s="1" t="s">
        <v>151</v>
      </c>
      <c r="D109" s="3" t="s">
        <v>5</v>
      </c>
      <c r="E109" s="12"/>
    </row>
    <row r="110" spans="1:5" x14ac:dyDescent="0.25">
      <c r="A110" s="29"/>
      <c r="B110" s="29"/>
      <c r="C110" s="1" t="s">
        <v>58</v>
      </c>
      <c r="D110" s="3" t="s">
        <v>5</v>
      </c>
      <c r="E110" s="12">
        <v>8.31</v>
      </c>
    </row>
    <row r="111" spans="1:5" ht="105" x14ac:dyDescent="0.25">
      <c r="A111" s="29"/>
      <c r="B111" s="29"/>
      <c r="C111" s="1" t="s">
        <v>152</v>
      </c>
      <c r="D111" s="3" t="s">
        <v>5</v>
      </c>
      <c r="E111" s="12"/>
    </row>
    <row r="112" spans="1:5" ht="90" x14ac:dyDescent="0.25">
      <c r="A112" s="29"/>
      <c r="B112" s="29"/>
      <c r="C112" s="1" t="s">
        <v>59</v>
      </c>
      <c r="D112" s="3" t="s">
        <v>5</v>
      </c>
      <c r="E112" s="12"/>
    </row>
    <row r="113" spans="1:7" ht="45" x14ac:dyDescent="0.25">
      <c r="A113" s="29"/>
      <c r="B113" s="29"/>
      <c r="C113" s="1" t="s">
        <v>153</v>
      </c>
      <c r="D113" s="3" t="s">
        <v>5</v>
      </c>
      <c r="E113" s="12"/>
    </row>
    <row r="114" spans="1:7" ht="45" x14ac:dyDescent="0.25">
      <c r="A114" s="29"/>
      <c r="B114" s="29"/>
      <c r="C114" s="1" t="s">
        <v>60</v>
      </c>
      <c r="D114" s="3" t="s">
        <v>5</v>
      </c>
      <c r="E114" s="12"/>
    </row>
    <row r="115" spans="1:7" ht="90" x14ac:dyDescent="0.25">
      <c r="A115" s="29"/>
      <c r="B115" s="29"/>
      <c r="C115" s="1" t="s">
        <v>154</v>
      </c>
      <c r="D115" s="3" t="s">
        <v>5</v>
      </c>
      <c r="E115" s="12"/>
    </row>
    <row r="116" spans="1:7" ht="155.1" customHeight="1" x14ac:dyDescent="0.25">
      <c r="A116" s="29"/>
      <c r="B116" s="29"/>
      <c r="C116" s="1" t="s">
        <v>155</v>
      </c>
      <c r="D116" s="3" t="s">
        <v>5</v>
      </c>
      <c r="E116" s="12"/>
    </row>
    <row r="117" spans="1:7" ht="60" x14ac:dyDescent="0.25">
      <c r="A117" s="29"/>
      <c r="B117" s="29"/>
      <c r="C117" s="1" t="s">
        <v>157</v>
      </c>
      <c r="D117" s="3" t="s">
        <v>5</v>
      </c>
      <c r="E117" s="12"/>
    </row>
    <row r="118" spans="1:7" ht="69.95" customHeight="1" x14ac:dyDescent="0.25">
      <c r="A118" s="29"/>
      <c r="B118" s="29"/>
      <c r="C118" s="1" t="s">
        <v>158</v>
      </c>
      <c r="D118" s="3" t="s">
        <v>5</v>
      </c>
      <c r="E118" s="12"/>
    </row>
    <row r="119" spans="1:7" ht="60" x14ac:dyDescent="0.25">
      <c r="A119" s="29"/>
      <c r="B119" s="29"/>
      <c r="C119" s="1" t="s">
        <v>159</v>
      </c>
      <c r="D119" s="3" t="s">
        <v>5</v>
      </c>
      <c r="E119" s="12"/>
    </row>
    <row r="120" spans="1:7" ht="30" x14ac:dyDescent="0.25">
      <c r="A120" s="29"/>
      <c r="B120" s="29"/>
      <c r="C120" s="1" t="s">
        <v>160</v>
      </c>
      <c r="D120" s="3" t="s">
        <v>5</v>
      </c>
      <c r="E120" s="12"/>
    </row>
    <row r="121" spans="1:7" ht="60" x14ac:dyDescent="0.25">
      <c r="A121" s="29"/>
      <c r="B121" s="29"/>
      <c r="C121" s="1" t="s">
        <v>161</v>
      </c>
      <c r="D121" s="3" t="s">
        <v>5</v>
      </c>
      <c r="E121" s="12"/>
    </row>
    <row r="122" spans="1:7" ht="60" x14ac:dyDescent="0.25">
      <c r="A122" s="29"/>
      <c r="B122" s="29"/>
      <c r="C122" s="1" t="s">
        <v>162</v>
      </c>
      <c r="D122" s="3" t="s">
        <v>5</v>
      </c>
      <c r="E122" s="12"/>
    </row>
    <row r="123" spans="1:7" ht="30" x14ac:dyDescent="0.25">
      <c r="A123" s="29"/>
      <c r="B123" s="29"/>
      <c r="C123" s="1" t="s">
        <v>61</v>
      </c>
      <c r="D123" s="3" t="s">
        <v>5</v>
      </c>
      <c r="E123" s="12"/>
    </row>
    <row r="124" spans="1:7" x14ac:dyDescent="0.25">
      <c r="A124" s="30"/>
      <c r="B124" s="30"/>
      <c r="C124" s="1" t="s">
        <v>62</v>
      </c>
      <c r="D124" s="3" t="s">
        <v>5</v>
      </c>
      <c r="E124" s="12"/>
      <c r="G124" s="14">
        <f>E14+E16+E17+E18+E19+E20+E21+E22+E23+E25+E28+E29+E30+E31+E32+E33+E34+E36+E37+E38+E39+E40+E41+E42+E43+E44+E45+E47+E48+E49+E50+E51+E52+E53+E54+E55+E56+E57+E58+E59+E60+E61+E62+E63+E64+E66+E67+E68+E69+E70+E71+E72+E73+E75+E76+E77+E78+E80+E81+E82+E84+E85+E86+E87+E88+E89+E90+E91+E92+E93+E95+E94+E96+E97+E98++E99+E100+E101+E102+E103+E104+E105+E106+E107+E108+E109+E110+E111+E112+E113+E114+E115+E116+E117+E118+E119+E120+E121+E122+E123+E124</f>
        <v>240.07972168951079</v>
      </c>
    </row>
    <row r="126" spans="1:7" x14ac:dyDescent="0.25">
      <c r="E126" s="14"/>
    </row>
  </sheetData>
  <mergeCells count="15">
    <mergeCell ref="A7:E7"/>
    <mergeCell ref="C12:E12"/>
    <mergeCell ref="C13:E13"/>
    <mergeCell ref="C15:E15"/>
    <mergeCell ref="A12:A124"/>
    <mergeCell ref="B12:B124"/>
    <mergeCell ref="C24:E24"/>
    <mergeCell ref="C27:E27"/>
    <mergeCell ref="C35:E35"/>
    <mergeCell ref="C46:E46"/>
    <mergeCell ref="C65:E65"/>
    <mergeCell ref="C74:E74"/>
    <mergeCell ref="C79:E79"/>
    <mergeCell ref="C83:E83"/>
    <mergeCell ref="C26:E26"/>
  </mergeCells>
  <pageMargins left="0.7" right="0.7" top="0.75" bottom="0.75" header="0.3" footer="0.3"/>
  <pageSetup paperSize="9" scale="78" fitToHeight="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99"/>
    <pageSetUpPr fitToPage="1"/>
  </sheetPr>
  <dimension ref="A1:G127"/>
  <sheetViews>
    <sheetView workbookViewId="0">
      <selection activeCell="D4" sqref="D4:E4"/>
    </sheetView>
  </sheetViews>
  <sheetFormatPr defaultColWidth="9.140625"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  <col min="6" max="16384" width="9.140625" style="13"/>
  </cols>
  <sheetData>
    <row r="1" spans="1:5" s="4" customFormat="1" ht="15.75" x14ac:dyDescent="0.25">
      <c r="C1" s="22"/>
      <c r="D1" s="22" t="s">
        <v>202</v>
      </c>
      <c r="E1" s="24"/>
    </row>
    <row r="2" spans="1:5" s="4" customFormat="1" ht="15.75" x14ac:dyDescent="0.25">
      <c r="C2" s="22"/>
      <c r="D2" s="22" t="s">
        <v>187</v>
      </c>
      <c r="E2" s="24"/>
    </row>
    <row r="3" spans="1:5" s="4" customFormat="1" ht="15.75" x14ac:dyDescent="0.25">
      <c r="C3" s="22"/>
      <c r="D3" s="22" t="s">
        <v>188</v>
      </c>
      <c r="E3" s="24"/>
    </row>
    <row r="4" spans="1:5" s="4" customFormat="1" ht="15.75" x14ac:dyDescent="0.25">
      <c r="D4" s="22" t="s">
        <v>220</v>
      </c>
      <c r="E4" s="24"/>
    </row>
    <row r="5" spans="1:5" s="4" customFormat="1" x14ac:dyDescent="0.25"/>
    <row r="6" spans="1:5" s="4" customFormat="1" x14ac:dyDescent="0.25"/>
    <row r="7" spans="1:5" s="4" customFormat="1" ht="30" customHeight="1" x14ac:dyDescent="0.25">
      <c r="A7" s="27" t="s">
        <v>163</v>
      </c>
      <c r="B7" s="27"/>
      <c r="C7" s="27"/>
      <c r="D7" s="27"/>
      <c r="E7" s="27"/>
    </row>
    <row r="8" spans="1:5" s="4" customFormat="1" ht="30" hidden="1" customHeight="1" x14ac:dyDescent="0.25">
      <c r="A8" s="17"/>
      <c r="B8" s="17"/>
      <c r="C8" s="17"/>
      <c r="D8" s="17"/>
      <c r="E8" s="17"/>
    </row>
    <row r="9" spans="1:5" s="4" customFormat="1" ht="15.75" x14ac:dyDescent="0.25">
      <c r="A9" s="17"/>
      <c r="B9" s="17"/>
      <c r="C9" s="17"/>
      <c r="D9" s="17"/>
      <c r="E9" s="17"/>
    </row>
    <row r="10" spans="1:5" s="4" customFormat="1" ht="60" customHeight="1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s="4" customFormat="1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ht="45" customHeight="1" x14ac:dyDescent="0.25">
      <c r="A12" s="28" t="s">
        <v>164</v>
      </c>
      <c r="B12" s="28" t="s">
        <v>113</v>
      </c>
      <c r="C12" s="34" t="s">
        <v>0</v>
      </c>
      <c r="D12" s="35"/>
      <c r="E12" s="36"/>
    </row>
    <row r="13" spans="1:5" ht="45" customHeight="1" x14ac:dyDescent="0.25">
      <c r="A13" s="29"/>
      <c r="B13" s="29"/>
      <c r="C13" s="34" t="s">
        <v>1</v>
      </c>
      <c r="D13" s="35"/>
      <c r="E13" s="36"/>
    </row>
    <row r="14" spans="1:5" ht="60" x14ac:dyDescent="0.25">
      <c r="A14" s="29"/>
      <c r="B14" s="29"/>
      <c r="C14" s="11" t="s">
        <v>2</v>
      </c>
      <c r="D14" s="3" t="s">
        <v>3</v>
      </c>
      <c r="E14" s="12">
        <v>82.13</v>
      </c>
    </row>
    <row r="15" spans="1:5" ht="45" customHeight="1" x14ac:dyDescent="0.25">
      <c r="A15" s="29"/>
      <c r="B15" s="29"/>
      <c r="C15" s="34" t="s">
        <v>4</v>
      </c>
      <c r="D15" s="35"/>
      <c r="E15" s="36"/>
    </row>
    <row r="16" spans="1:5" ht="30" customHeight="1" x14ac:dyDescent="0.25">
      <c r="A16" s="29"/>
      <c r="B16" s="29"/>
      <c r="C16" s="11" t="s">
        <v>119</v>
      </c>
      <c r="D16" s="3" t="s">
        <v>5</v>
      </c>
      <c r="E16" s="12"/>
    </row>
    <row r="17" spans="1:5" ht="45" x14ac:dyDescent="0.25">
      <c r="A17" s="29"/>
      <c r="B17" s="29"/>
      <c r="C17" s="11" t="s">
        <v>120</v>
      </c>
      <c r="D17" s="3" t="s">
        <v>5</v>
      </c>
      <c r="E17" s="12"/>
    </row>
    <row r="18" spans="1:5" ht="45" x14ac:dyDescent="0.25">
      <c r="A18" s="29"/>
      <c r="B18" s="29"/>
      <c r="C18" s="19" t="s">
        <v>170</v>
      </c>
      <c r="D18" s="3" t="s">
        <v>5</v>
      </c>
      <c r="E18" s="12"/>
    </row>
    <row r="19" spans="1:5" ht="45" x14ac:dyDescent="0.25">
      <c r="A19" s="29"/>
      <c r="B19" s="29"/>
      <c r="C19" s="11" t="s">
        <v>121</v>
      </c>
      <c r="D19" s="3" t="s">
        <v>5</v>
      </c>
      <c r="E19" s="12">
        <v>0</v>
      </c>
    </row>
    <row r="20" spans="1:5" ht="45" x14ac:dyDescent="0.25">
      <c r="A20" s="29"/>
      <c r="B20" s="29"/>
      <c r="C20" s="11" t="s">
        <v>122</v>
      </c>
      <c r="D20" s="3" t="s">
        <v>5</v>
      </c>
      <c r="E20" s="12"/>
    </row>
    <row r="21" spans="1:5" ht="60" x14ac:dyDescent="0.25">
      <c r="A21" s="29"/>
      <c r="B21" s="29"/>
      <c r="C21" s="11" t="s">
        <v>123</v>
      </c>
      <c r="D21" s="3" t="s">
        <v>5</v>
      </c>
      <c r="E21" s="12"/>
    </row>
    <row r="22" spans="1:5" ht="90" x14ac:dyDescent="0.25">
      <c r="A22" s="29"/>
      <c r="B22" s="29"/>
      <c r="C22" s="11" t="s">
        <v>124</v>
      </c>
      <c r="D22" s="3" t="s">
        <v>5</v>
      </c>
      <c r="E22" s="12"/>
    </row>
    <row r="23" spans="1:5" ht="30" x14ac:dyDescent="0.25">
      <c r="A23" s="29"/>
      <c r="B23" s="29"/>
      <c r="C23" s="20" t="s">
        <v>171</v>
      </c>
      <c r="D23" s="3" t="s">
        <v>5</v>
      </c>
      <c r="E23" s="18"/>
    </row>
    <row r="24" spans="1:5" ht="45" customHeight="1" x14ac:dyDescent="0.25">
      <c r="A24" s="29"/>
      <c r="B24" s="29"/>
      <c r="C24" s="34" t="s">
        <v>6</v>
      </c>
      <c r="D24" s="35"/>
      <c r="E24" s="36"/>
    </row>
    <row r="25" spans="1:5" ht="45" x14ac:dyDescent="0.25">
      <c r="A25" s="29"/>
      <c r="B25" s="29"/>
      <c r="C25" s="11" t="s">
        <v>125</v>
      </c>
      <c r="D25" s="3" t="s">
        <v>5</v>
      </c>
      <c r="E25" s="12"/>
    </row>
    <row r="26" spans="1:5" ht="45" customHeight="1" x14ac:dyDescent="0.25">
      <c r="A26" s="29"/>
      <c r="B26" s="29"/>
      <c r="C26" s="34" t="s">
        <v>7</v>
      </c>
      <c r="D26" s="35"/>
      <c r="E26" s="36"/>
    </row>
    <row r="27" spans="1:5" ht="45" customHeight="1" x14ac:dyDescent="0.25">
      <c r="A27" s="29"/>
      <c r="B27" s="29"/>
      <c r="C27" s="34" t="s">
        <v>8</v>
      </c>
      <c r="D27" s="35"/>
      <c r="E27" s="36"/>
    </row>
    <row r="28" spans="1:5" x14ac:dyDescent="0.25">
      <c r="A28" s="29"/>
      <c r="B28" s="29"/>
      <c r="C28" s="11" t="s">
        <v>9</v>
      </c>
      <c r="D28" s="3" t="s">
        <v>10</v>
      </c>
      <c r="E28" s="12">
        <v>7.5272798478875809E-3</v>
      </c>
    </row>
    <row r="29" spans="1:5" x14ac:dyDescent="0.25">
      <c r="A29" s="29"/>
      <c r="B29" s="29"/>
      <c r="C29" s="11" t="s">
        <v>11</v>
      </c>
      <c r="D29" s="3" t="s">
        <v>10</v>
      </c>
      <c r="E29" s="12">
        <v>0</v>
      </c>
    </row>
    <row r="30" spans="1:5" x14ac:dyDescent="0.25">
      <c r="A30" s="29"/>
      <c r="B30" s="29"/>
      <c r="C30" s="11" t="s">
        <v>12</v>
      </c>
      <c r="D30" s="3" t="s">
        <v>63</v>
      </c>
      <c r="E30" s="12">
        <v>0</v>
      </c>
    </row>
    <row r="31" spans="1:5" x14ac:dyDescent="0.25">
      <c r="A31" s="29"/>
      <c r="B31" s="29"/>
      <c r="C31" s="11" t="s">
        <v>13</v>
      </c>
      <c r="D31" s="3" t="s">
        <v>14</v>
      </c>
      <c r="E31" s="12">
        <v>0.28913624732206616</v>
      </c>
    </row>
    <row r="32" spans="1:5" x14ac:dyDescent="0.25">
      <c r="A32" s="29"/>
      <c r="B32" s="29"/>
      <c r="C32" s="11" t="s">
        <v>15</v>
      </c>
      <c r="D32" s="3" t="s">
        <v>63</v>
      </c>
      <c r="E32" s="12">
        <v>4.0808036547322938E-4</v>
      </c>
    </row>
    <row r="33" spans="1:5" x14ac:dyDescent="0.25">
      <c r="A33" s="29"/>
      <c r="B33" s="29"/>
      <c r="C33" s="11" t="s">
        <v>16</v>
      </c>
      <c r="D33" s="3" t="s">
        <v>63</v>
      </c>
      <c r="E33" s="12">
        <v>5.7009682332021198E-3</v>
      </c>
    </row>
    <row r="34" spans="1:5" x14ac:dyDescent="0.25">
      <c r="A34" s="29"/>
      <c r="B34" s="29"/>
      <c r="C34" s="11" t="s">
        <v>172</v>
      </c>
      <c r="D34" s="3" t="s">
        <v>173</v>
      </c>
      <c r="E34" s="12">
        <v>0.62</v>
      </c>
    </row>
    <row r="35" spans="1:5" ht="45" customHeight="1" x14ac:dyDescent="0.25">
      <c r="A35" s="29"/>
      <c r="B35" s="29"/>
      <c r="C35" s="34" t="s">
        <v>17</v>
      </c>
      <c r="D35" s="35"/>
      <c r="E35" s="36"/>
    </row>
    <row r="36" spans="1:5" x14ac:dyDescent="0.25">
      <c r="A36" s="29"/>
      <c r="B36" s="29"/>
      <c r="C36" s="1" t="s">
        <v>126</v>
      </c>
      <c r="D36" s="3" t="s">
        <v>5</v>
      </c>
      <c r="E36" s="12"/>
    </row>
    <row r="37" spans="1:5" x14ac:dyDescent="0.25">
      <c r="A37" s="29"/>
      <c r="B37" s="29"/>
      <c r="C37" s="1" t="s">
        <v>18</v>
      </c>
      <c r="D37" s="3" t="s">
        <v>5</v>
      </c>
      <c r="E37" s="12"/>
    </row>
    <row r="38" spans="1:5" x14ac:dyDescent="0.25">
      <c r="A38" s="29"/>
      <c r="B38" s="29"/>
      <c r="C38" s="1" t="s">
        <v>19</v>
      </c>
      <c r="D38" s="3" t="s">
        <v>5</v>
      </c>
      <c r="E38" s="12">
        <v>0.02</v>
      </c>
    </row>
    <row r="39" spans="1:5" x14ac:dyDescent="0.25">
      <c r="A39" s="29"/>
      <c r="B39" s="29"/>
      <c r="C39" s="1" t="s">
        <v>20</v>
      </c>
      <c r="D39" s="3" t="s">
        <v>5</v>
      </c>
      <c r="E39" s="12">
        <v>1.1200000000000001</v>
      </c>
    </row>
    <row r="40" spans="1:5" x14ac:dyDescent="0.25">
      <c r="A40" s="29"/>
      <c r="B40" s="29"/>
      <c r="C40" s="1" t="s">
        <v>21</v>
      </c>
      <c r="D40" s="3" t="s">
        <v>5</v>
      </c>
      <c r="E40" s="12">
        <v>0.84</v>
      </c>
    </row>
    <row r="41" spans="1:5" x14ac:dyDescent="0.25">
      <c r="A41" s="29"/>
      <c r="B41" s="29"/>
      <c r="C41" s="1" t="s">
        <v>22</v>
      </c>
      <c r="D41" s="3" t="s">
        <v>5</v>
      </c>
      <c r="E41" s="12">
        <v>0.01</v>
      </c>
    </row>
    <row r="42" spans="1:5" x14ac:dyDescent="0.25">
      <c r="A42" s="29"/>
      <c r="B42" s="29"/>
      <c r="C42" s="1" t="s">
        <v>174</v>
      </c>
      <c r="D42" s="3" t="s">
        <v>5</v>
      </c>
      <c r="E42" s="12">
        <v>0</v>
      </c>
    </row>
    <row r="43" spans="1:5" x14ac:dyDescent="0.25">
      <c r="A43" s="29"/>
      <c r="B43" s="29"/>
      <c r="C43" s="1" t="s">
        <v>23</v>
      </c>
      <c r="D43" s="3" t="s">
        <v>5</v>
      </c>
      <c r="E43" s="12">
        <v>0.48</v>
      </c>
    </row>
    <row r="44" spans="1:5" x14ac:dyDescent="0.25">
      <c r="A44" s="29"/>
      <c r="B44" s="29"/>
      <c r="C44" s="1" t="s">
        <v>24</v>
      </c>
      <c r="D44" s="3" t="s">
        <v>5</v>
      </c>
      <c r="E44" s="12"/>
    </row>
    <row r="45" spans="1:5" x14ac:dyDescent="0.25">
      <c r="A45" s="29"/>
      <c r="B45" s="29"/>
      <c r="C45" s="1" t="s">
        <v>25</v>
      </c>
      <c r="D45" s="3" t="s">
        <v>5</v>
      </c>
      <c r="E45" s="12">
        <v>0.23</v>
      </c>
    </row>
    <row r="46" spans="1:5" ht="45" customHeight="1" x14ac:dyDescent="0.25">
      <c r="A46" s="29"/>
      <c r="B46" s="29"/>
      <c r="C46" s="34" t="s">
        <v>26</v>
      </c>
      <c r="D46" s="35"/>
      <c r="E46" s="36"/>
    </row>
    <row r="47" spans="1:5" x14ac:dyDescent="0.25">
      <c r="A47" s="29"/>
      <c r="B47" s="29"/>
      <c r="C47" s="1" t="s">
        <v>127</v>
      </c>
      <c r="D47" s="3" t="s">
        <v>5</v>
      </c>
      <c r="E47" s="12"/>
    </row>
    <row r="48" spans="1:5" x14ac:dyDescent="0.25">
      <c r="A48" s="29"/>
      <c r="B48" s="29"/>
      <c r="C48" s="1" t="s">
        <v>128</v>
      </c>
      <c r="D48" s="3" t="s">
        <v>5</v>
      </c>
      <c r="E48" s="12">
        <v>2.48</v>
      </c>
    </row>
    <row r="49" spans="1:5" x14ac:dyDescent="0.25">
      <c r="A49" s="29"/>
      <c r="B49" s="29"/>
      <c r="C49" s="1" t="s">
        <v>27</v>
      </c>
      <c r="D49" s="3" t="s">
        <v>5</v>
      </c>
      <c r="E49" s="12">
        <v>0.02</v>
      </c>
    </row>
    <row r="50" spans="1:5" x14ac:dyDescent="0.25">
      <c r="A50" s="29"/>
      <c r="B50" s="29"/>
      <c r="C50" s="1" t="s">
        <v>28</v>
      </c>
      <c r="D50" s="3" t="s">
        <v>5</v>
      </c>
      <c r="E50" s="12"/>
    </row>
    <row r="51" spans="1:5" x14ac:dyDescent="0.25">
      <c r="A51" s="29"/>
      <c r="B51" s="29"/>
      <c r="C51" s="1" t="s">
        <v>129</v>
      </c>
      <c r="D51" s="3" t="s">
        <v>5</v>
      </c>
      <c r="E51" s="12">
        <v>0.01</v>
      </c>
    </row>
    <row r="52" spans="1:5" x14ac:dyDescent="0.25">
      <c r="A52" s="29"/>
      <c r="B52" s="29"/>
      <c r="C52" s="1" t="s">
        <v>175</v>
      </c>
      <c r="D52" s="3" t="s">
        <v>5</v>
      </c>
      <c r="E52" s="12">
        <v>0.11</v>
      </c>
    </row>
    <row r="53" spans="1:5" x14ac:dyDescent="0.25">
      <c r="A53" s="29"/>
      <c r="B53" s="29"/>
      <c r="C53" s="1" t="s">
        <v>30</v>
      </c>
      <c r="D53" s="3" t="s">
        <v>5</v>
      </c>
      <c r="E53" s="12">
        <v>0.13</v>
      </c>
    </row>
    <row r="54" spans="1:5" x14ac:dyDescent="0.25">
      <c r="A54" s="29"/>
      <c r="B54" s="29"/>
      <c r="C54" s="1" t="s">
        <v>31</v>
      </c>
      <c r="D54" s="3" t="s">
        <v>5</v>
      </c>
      <c r="E54" s="12"/>
    </row>
    <row r="55" spans="1:5" x14ac:dyDescent="0.25">
      <c r="A55" s="29"/>
      <c r="B55" s="29"/>
      <c r="C55" s="1" t="s">
        <v>32</v>
      </c>
      <c r="D55" s="3" t="s">
        <v>5</v>
      </c>
      <c r="E55" s="12">
        <v>0.36</v>
      </c>
    </row>
    <row r="56" spans="1:5" x14ac:dyDescent="0.25">
      <c r="A56" s="29"/>
      <c r="B56" s="29"/>
      <c r="C56" s="1" t="s">
        <v>33</v>
      </c>
      <c r="D56" s="3" t="s">
        <v>5</v>
      </c>
      <c r="E56" s="12">
        <v>0.31</v>
      </c>
    </row>
    <row r="57" spans="1:5" x14ac:dyDescent="0.25">
      <c r="A57" s="29"/>
      <c r="B57" s="29"/>
      <c r="C57" s="1" t="s">
        <v>130</v>
      </c>
      <c r="D57" s="3" t="s">
        <v>5</v>
      </c>
      <c r="E57" s="12">
        <v>0.08</v>
      </c>
    </row>
    <row r="58" spans="1:5" ht="120" x14ac:dyDescent="0.25">
      <c r="A58" s="29"/>
      <c r="B58" s="29"/>
      <c r="C58" s="1" t="s">
        <v>131</v>
      </c>
      <c r="D58" s="3" t="s">
        <v>5</v>
      </c>
      <c r="E58" s="12"/>
    </row>
    <row r="59" spans="1:5" ht="30" x14ac:dyDescent="0.25">
      <c r="A59" s="29"/>
      <c r="B59" s="29"/>
      <c r="C59" s="1" t="s">
        <v>132</v>
      </c>
      <c r="D59" s="3" t="s">
        <v>5</v>
      </c>
      <c r="E59" s="12">
        <v>0.76</v>
      </c>
    </row>
    <row r="60" spans="1:5" ht="60" x14ac:dyDescent="0.25">
      <c r="A60" s="29"/>
      <c r="B60" s="29"/>
      <c r="C60" s="1" t="s">
        <v>133</v>
      </c>
      <c r="D60" s="3" t="s">
        <v>5</v>
      </c>
      <c r="E60" s="12"/>
    </row>
    <row r="61" spans="1:5" ht="60" x14ac:dyDescent="0.25">
      <c r="A61" s="29"/>
      <c r="B61" s="29"/>
      <c r="C61" s="1" t="s">
        <v>134</v>
      </c>
      <c r="D61" s="3" t="s">
        <v>5</v>
      </c>
      <c r="E61" s="12"/>
    </row>
    <row r="62" spans="1:5" ht="45" x14ac:dyDescent="0.25">
      <c r="A62" s="29"/>
      <c r="B62" s="29"/>
      <c r="C62" s="1" t="s">
        <v>135</v>
      </c>
      <c r="D62" s="3" t="s">
        <v>5</v>
      </c>
      <c r="E62" s="12"/>
    </row>
    <row r="63" spans="1:5" ht="60" x14ac:dyDescent="0.25">
      <c r="A63" s="29"/>
      <c r="B63" s="29"/>
      <c r="C63" s="1" t="s">
        <v>165</v>
      </c>
      <c r="D63" s="3" t="s">
        <v>5</v>
      </c>
      <c r="E63" s="12">
        <v>0.34</v>
      </c>
    </row>
    <row r="64" spans="1:5" ht="30" x14ac:dyDescent="0.25">
      <c r="A64" s="29"/>
      <c r="B64" s="29"/>
      <c r="C64" s="1" t="s">
        <v>137</v>
      </c>
      <c r="D64" s="3" t="s">
        <v>5</v>
      </c>
      <c r="E64" s="12"/>
    </row>
    <row r="65" spans="1:5" ht="45" customHeight="1" x14ac:dyDescent="0.25">
      <c r="A65" s="29"/>
      <c r="B65" s="29"/>
      <c r="C65" s="34" t="s">
        <v>34</v>
      </c>
      <c r="D65" s="35"/>
      <c r="E65" s="36"/>
    </row>
    <row r="66" spans="1:5" x14ac:dyDescent="0.25">
      <c r="A66" s="29"/>
      <c r="B66" s="29"/>
      <c r="C66" s="1" t="s">
        <v>35</v>
      </c>
      <c r="D66" s="3" t="s">
        <v>5</v>
      </c>
      <c r="E66" s="12">
        <v>0.19</v>
      </c>
    </row>
    <row r="67" spans="1:5" x14ac:dyDescent="0.25">
      <c r="A67" s="29"/>
      <c r="B67" s="29"/>
      <c r="C67" s="1" t="s">
        <v>36</v>
      </c>
      <c r="D67" s="3" t="s">
        <v>5</v>
      </c>
      <c r="E67" s="12">
        <v>0.26</v>
      </c>
    </row>
    <row r="68" spans="1:5" x14ac:dyDescent="0.25">
      <c r="A68" s="29"/>
      <c r="B68" s="29"/>
      <c r="C68" s="1" t="s">
        <v>37</v>
      </c>
      <c r="D68" s="3" t="s">
        <v>5</v>
      </c>
      <c r="E68" s="12">
        <v>0.02</v>
      </c>
    </row>
    <row r="69" spans="1:5" x14ac:dyDescent="0.25">
      <c r="A69" s="29"/>
      <c r="B69" s="29"/>
      <c r="C69" s="1" t="s">
        <v>138</v>
      </c>
      <c r="D69" s="3" t="s">
        <v>5</v>
      </c>
      <c r="E69" s="12"/>
    </row>
    <row r="70" spans="1:5" x14ac:dyDescent="0.25">
      <c r="A70" s="29"/>
      <c r="B70" s="29"/>
      <c r="C70" s="1" t="s">
        <v>139</v>
      </c>
      <c r="D70" s="3" t="s">
        <v>5</v>
      </c>
      <c r="E70" s="12">
        <v>0.08</v>
      </c>
    </row>
    <row r="71" spans="1:5" x14ac:dyDescent="0.25">
      <c r="A71" s="29"/>
      <c r="B71" s="29"/>
      <c r="C71" s="1" t="s">
        <v>39</v>
      </c>
      <c r="D71" s="3" t="s">
        <v>5</v>
      </c>
      <c r="E71" s="12"/>
    </row>
    <row r="72" spans="1:5" x14ac:dyDescent="0.25">
      <c r="A72" s="29"/>
      <c r="B72" s="29"/>
      <c r="C72" s="1" t="s">
        <v>140</v>
      </c>
      <c r="D72" s="3" t="s">
        <v>5</v>
      </c>
      <c r="E72" s="12"/>
    </row>
    <row r="73" spans="1:5" x14ac:dyDescent="0.25">
      <c r="A73" s="29"/>
      <c r="B73" s="29"/>
      <c r="C73" s="1" t="s">
        <v>40</v>
      </c>
      <c r="D73" s="3" t="s">
        <v>5</v>
      </c>
      <c r="E73" s="12"/>
    </row>
    <row r="74" spans="1:5" ht="45" customHeight="1" x14ac:dyDescent="0.25">
      <c r="A74" s="29"/>
      <c r="B74" s="29"/>
      <c r="C74" s="34" t="s">
        <v>41</v>
      </c>
      <c r="D74" s="35"/>
      <c r="E74" s="36"/>
    </row>
    <row r="75" spans="1:5" x14ac:dyDescent="0.25">
      <c r="A75" s="29"/>
      <c r="B75" s="29"/>
      <c r="C75" s="1" t="s">
        <v>166</v>
      </c>
      <c r="D75" s="3" t="s">
        <v>5</v>
      </c>
      <c r="E75" s="12">
        <v>0</v>
      </c>
    </row>
    <row r="76" spans="1:5" x14ac:dyDescent="0.25">
      <c r="A76" s="29"/>
      <c r="B76" s="29"/>
      <c r="C76" s="1" t="s">
        <v>141</v>
      </c>
      <c r="D76" s="3" t="s">
        <v>5</v>
      </c>
      <c r="E76" s="12"/>
    </row>
    <row r="77" spans="1:5" ht="120" x14ac:dyDescent="0.25">
      <c r="A77" s="29"/>
      <c r="B77" s="29"/>
      <c r="C77" s="2" t="s">
        <v>142</v>
      </c>
      <c r="D77" s="3" t="s">
        <v>5</v>
      </c>
      <c r="E77" s="12"/>
    </row>
    <row r="78" spans="1:5" ht="255" x14ac:dyDescent="0.25">
      <c r="A78" s="29"/>
      <c r="B78" s="29"/>
      <c r="C78" s="2" t="s">
        <v>143</v>
      </c>
      <c r="D78" s="3" t="s">
        <v>5</v>
      </c>
      <c r="E78" s="12"/>
    </row>
    <row r="79" spans="1:5" ht="45" customHeight="1" x14ac:dyDescent="0.25">
      <c r="A79" s="29"/>
      <c r="B79" s="29"/>
      <c r="C79" s="34" t="s">
        <v>42</v>
      </c>
      <c r="D79" s="35"/>
      <c r="E79" s="36"/>
    </row>
    <row r="80" spans="1:5" ht="60" x14ac:dyDescent="0.25">
      <c r="A80" s="29"/>
      <c r="B80" s="29"/>
      <c r="C80" s="1" t="s">
        <v>144</v>
      </c>
      <c r="D80" s="3" t="s">
        <v>5</v>
      </c>
      <c r="E80" s="12">
        <v>21.61</v>
      </c>
    </row>
    <row r="81" spans="1:5" x14ac:dyDescent="0.25">
      <c r="A81" s="29"/>
      <c r="B81" s="29"/>
      <c r="C81" s="1" t="s">
        <v>83</v>
      </c>
      <c r="D81" s="3" t="s">
        <v>5</v>
      </c>
      <c r="E81" s="12">
        <v>63.06</v>
      </c>
    </row>
    <row r="82" spans="1:5" x14ac:dyDescent="0.25">
      <c r="A82" s="29"/>
      <c r="B82" s="29"/>
      <c r="C82" s="1" t="s">
        <v>43</v>
      </c>
      <c r="D82" s="3" t="s">
        <v>5</v>
      </c>
      <c r="E82" s="12">
        <v>38.22</v>
      </c>
    </row>
    <row r="83" spans="1:5" ht="45" customHeight="1" x14ac:dyDescent="0.25">
      <c r="A83" s="29"/>
      <c r="B83" s="29"/>
      <c r="C83" s="34" t="s">
        <v>44</v>
      </c>
      <c r="D83" s="35"/>
      <c r="E83" s="36"/>
    </row>
    <row r="84" spans="1:5" x14ac:dyDescent="0.25">
      <c r="A84" s="29"/>
      <c r="B84" s="29"/>
      <c r="C84" s="1" t="s">
        <v>45</v>
      </c>
      <c r="D84" s="3" t="s">
        <v>5</v>
      </c>
      <c r="E84" s="12">
        <v>0</v>
      </c>
    </row>
    <row r="85" spans="1:5" x14ac:dyDescent="0.25">
      <c r="A85" s="29"/>
      <c r="B85" s="29"/>
      <c r="C85" s="1" t="s">
        <v>46</v>
      </c>
      <c r="D85" s="3" t="s">
        <v>5</v>
      </c>
      <c r="E85" s="12"/>
    </row>
    <row r="86" spans="1:5" x14ac:dyDescent="0.25">
      <c r="A86" s="29"/>
      <c r="B86" s="29"/>
      <c r="C86" s="1" t="s">
        <v>47</v>
      </c>
      <c r="D86" s="3" t="s">
        <v>5</v>
      </c>
      <c r="E86" s="12">
        <v>0.44</v>
      </c>
    </row>
    <row r="87" spans="1:5" x14ac:dyDescent="0.25">
      <c r="A87" s="29"/>
      <c r="B87" s="29"/>
      <c r="C87" s="1" t="s">
        <v>145</v>
      </c>
      <c r="D87" s="3" t="s">
        <v>5</v>
      </c>
      <c r="E87" s="12"/>
    </row>
    <row r="88" spans="1:5" ht="60" x14ac:dyDescent="0.25">
      <c r="A88" s="29"/>
      <c r="B88" s="29"/>
      <c r="C88" s="1" t="s">
        <v>177</v>
      </c>
      <c r="D88" s="3" t="s">
        <v>5</v>
      </c>
      <c r="E88" s="12">
        <v>0.23</v>
      </c>
    </row>
    <row r="89" spans="1:5" x14ac:dyDescent="0.25">
      <c r="A89" s="29"/>
      <c r="B89" s="29"/>
      <c r="C89" s="1" t="s">
        <v>48</v>
      </c>
      <c r="D89" s="3" t="s">
        <v>5</v>
      </c>
      <c r="E89" s="12">
        <v>0.46</v>
      </c>
    </row>
    <row r="90" spans="1:5" ht="30" x14ac:dyDescent="0.25">
      <c r="A90" s="29"/>
      <c r="B90" s="29"/>
      <c r="C90" s="1" t="s">
        <v>216</v>
      </c>
      <c r="D90" s="3" t="s">
        <v>5</v>
      </c>
      <c r="E90" s="12">
        <v>0.03</v>
      </c>
    </row>
    <row r="91" spans="1:5" x14ac:dyDescent="0.25">
      <c r="A91" s="29"/>
      <c r="B91" s="29"/>
      <c r="C91" s="1" t="s">
        <v>208</v>
      </c>
      <c r="D91" s="3" t="s">
        <v>5</v>
      </c>
      <c r="E91" s="12">
        <v>0.98</v>
      </c>
    </row>
    <row r="92" spans="1:5" ht="45" x14ac:dyDescent="0.25">
      <c r="A92" s="29"/>
      <c r="B92" s="29"/>
      <c r="C92" s="1" t="s">
        <v>179</v>
      </c>
      <c r="D92" s="3" t="s">
        <v>5</v>
      </c>
      <c r="E92" s="12"/>
    </row>
    <row r="93" spans="1:5" ht="30" x14ac:dyDescent="0.25">
      <c r="A93" s="29"/>
      <c r="B93" s="29"/>
      <c r="C93" s="1" t="s">
        <v>180</v>
      </c>
      <c r="D93" s="3" t="s">
        <v>5</v>
      </c>
      <c r="E93" s="12">
        <v>1.07</v>
      </c>
    </row>
    <row r="94" spans="1:5" x14ac:dyDescent="0.25">
      <c r="A94" s="29"/>
      <c r="B94" s="29"/>
      <c r="C94" s="1" t="s">
        <v>52</v>
      </c>
      <c r="D94" s="3" t="s">
        <v>5</v>
      </c>
      <c r="E94" s="12">
        <v>3.55</v>
      </c>
    </row>
    <row r="95" spans="1:5" ht="14.45" customHeight="1" x14ac:dyDescent="0.25">
      <c r="A95" s="29"/>
      <c r="B95" s="29"/>
      <c r="C95" s="1" t="s">
        <v>185</v>
      </c>
      <c r="D95" s="3" t="s">
        <v>5</v>
      </c>
      <c r="E95" s="12"/>
    </row>
    <row r="96" spans="1:5" x14ac:dyDescent="0.25">
      <c r="A96" s="29"/>
      <c r="B96" s="29"/>
      <c r="C96" s="1" t="s">
        <v>146</v>
      </c>
      <c r="D96" s="3" t="s">
        <v>5</v>
      </c>
      <c r="E96" s="12"/>
    </row>
    <row r="97" spans="1:5" ht="30" x14ac:dyDescent="0.25">
      <c r="A97" s="29"/>
      <c r="B97" s="29"/>
      <c r="C97" s="1" t="s">
        <v>53</v>
      </c>
      <c r="D97" s="3" t="s">
        <v>5</v>
      </c>
      <c r="E97" s="12">
        <v>1.28</v>
      </c>
    </row>
    <row r="98" spans="1:5" ht="14.1" customHeight="1" x14ac:dyDescent="0.25">
      <c r="A98" s="29"/>
      <c r="B98" s="29"/>
      <c r="C98" s="1" t="s">
        <v>181</v>
      </c>
      <c r="D98" s="3" t="s">
        <v>5</v>
      </c>
      <c r="E98" s="12"/>
    </row>
    <row r="99" spans="1:5" x14ac:dyDescent="0.25">
      <c r="A99" s="29"/>
      <c r="B99" s="29"/>
      <c r="C99" s="1" t="s">
        <v>54</v>
      </c>
      <c r="D99" s="3" t="s">
        <v>5</v>
      </c>
      <c r="E99" s="12"/>
    </row>
    <row r="100" spans="1:5" x14ac:dyDescent="0.25">
      <c r="A100" s="29"/>
      <c r="B100" s="29"/>
      <c r="C100" s="1" t="s">
        <v>167</v>
      </c>
      <c r="D100" s="3" t="s">
        <v>5</v>
      </c>
      <c r="E100" s="12"/>
    </row>
    <row r="101" spans="1:5" ht="30" x14ac:dyDescent="0.25">
      <c r="A101" s="29"/>
      <c r="B101" s="29"/>
      <c r="C101" s="1" t="s">
        <v>147</v>
      </c>
      <c r="D101" s="3" t="s">
        <v>5</v>
      </c>
      <c r="E101" s="12"/>
    </row>
    <row r="102" spans="1:5" x14ac:dyDescent="0.25">
      <c r="A102" s="29"/>
      <c r="B102" s="29"/>
      <c r="C102" s="1" t="s">
        <v>148</v>
      </c>
      <c r="D102" s="3" t="s">
        <v>5</v>
      </c>
      <c r="E102" s="12">
        <v>0</v>
      </c>
    </row>
    <row r="103" spans="1:5" x14ac:dyDescent="0.25">
      <c r="A103" s="29"/>
      <c r="B103" s="29"/>
      <c r="C103" s="1" t="s">
        <v>55</v>
      </c>
      <c r="D103" s="3" t="s">
        <v>5</v>
      </c>
      <c r="E103" s="12">
        <v>3.62</v>
      </c>
    </row>
    <row r="104" spans="1:5" x14ac:dyDescent="0.25">
      <c r="A104" s="29"/>
      <c r="B104" s="29"/>
      <c r="C104" s="1" t="s">
        <v>168</v>
      </c>
      <c r="D104" s="3" t="s">
        <v>5</v>
      </c>
      <c r="E104" s="12"/>
    </row>
    <row r="105" spans="1:5" x14ac:dyDescent="0.25">
      <c r="A105" s="29"/>
      <c r="B105" s="29"/>
      <c r="C105" s="1" t="s">
        <v>56</v>
      </c>
      <c r="D105" s="3" t="s">
        <v>5</v>
      </c>
      <c r="E105" s="12">
        <v>0.93</v>
      </c>
    </row>
    <row r="106" spans="1:5" x14ac:dyDescent="0.25">
      <c r="A106" s="29"/>
      <c r="B106" s="29"/>
      <c r="C106" s="1" t="s">
        <v>57</v>
      </c>
      <c r="D106" s="3" t="s">
        <v>5</v>
      </c>
      <c r="E106" s="12">
        <v>2.41</v>
      </c>
    </row>
    <row r="107" spans="1:5" x14ac:dyDescent="0.25">
      <c r="A107" s="29"/>
      <c r="B107" s="29"/>
      <c r="C107" s="1" t="s">
        <v>169</v>
      </c>
      <c r="D107" s="3" t="s">
        <v>5</v>
      </c>
      <c r="E107" s="12"/>
    </row>
    <row r="108" spans="1:5" x14ac:dyDescent="0.25">
      <c r="A108" s="29"/>
      <c r="B108" s="29"/>
      <c r="C108" s="1" t="s">
        <v>149</v>
      </c>
      <c r="D108" s="3" t="s">
        <v>5</v>
      </c>
      <c r="E108" s="12"/>
    </row>
    <row r="109" spans="1:5" ht="60" x14ac:dyDescent="0.25">
      <c r="A109" s="29"/>
      <c r="B109" s="29"/>
      <c r="C109" s="1" t="s">
        <v>150</v>
      </c>
      <c r="D109" s="3" t="s">
        <v>5</v>
      </c>
      <c r="E109" s="12"/>
    </row>
    <row r="110" spans="1:5" ht="30" x14ac:dyDescent="0.25">
      <c r="A110" s="29"/>
      <c r="B110" s="29"/>
      <c r="C110" s="1" t="s">
        <v>151</v>
      </c>
      <c r="D110" s="3" t="s">
        <v>5</v>
      </c>
      <c r="E110" s="12"/>
    </row>
    <row r="111" spans="1:5" x14ac:dyDescent="0.25">
      <c r="A111" s="29"/>
      <c r="B111" s="29"/>
      <c r="C111" s="1" t="s">
        <v>58</v>
      </c>
      <c r="D111" s="3" t="s">
        <v>5</v>
      </c>
      <c r="E111" s="12">
        <v>1.0900000000000001</v>
      </c>
    </row>
    <row r="112" spans="1:5" ht="105" x14ac:dyDescent="0.25">
      <c r="A112" s="29"/>
      <c r="B112" s="29"/>
      <c r="C112" s="1" t="s">
        <v>152</v>
      </c>
      <c r="D112" s="3" t="s">
        <v>5</v>
      </c>
      <c r="E112" s="12"/>
    </row>
    <row r="113" spans="1:7" ht="90" x14ac:dyDescent="0.25">
      <c r="A113" s="29"/>
      <c r="B113" s="29"/>
      <c r="C113" s="1" t="s">
        <v>59</v>
      </c>
      <c r="D113" s="3" t="s">
        <v>5</v>
      </c>
      <c r="E113" s="12"/>
    </row>
    <row r="114" spans="1:7" ht="45" x14ac:dyDescent="0.25">
      <c r="A114" s="29"/>
      <c r="B114" s="29"/>
      <c r="C114" s="1" t="s">
        <v>153</v>
      </c>
      <c r="D114" s="3" t="s">
        <v>5</v>
      </c>
      <c r="E114" s="12"/>
    </row>
    <row r="115" spans="1:7" ht="45" x14ac:dyDescent="0.25">
      <c r="A115" s="29"/>
      <c r="B115" s="29"/>
      <c r="C115" s="1" t="s">
        <v>60</v>
      </c>
      <c r="D115" s="3" t="s">
        <v>5</v>
      </c>
      <c r="E115" s="12">
        <v>0.01</v>
      </c>
    </row>
    <row r="116" spans="1:7" ht="90" x14ac:dyDescent="0.25">
      <c r="A116" s="29"/>
      <c r="B116" s="29"/>
      <c r="C116" s="1" t="s">
        <v>154</v>
      </c>
      <c r="D116" s="3" t="s">
        <v>5</v>
      </c>
      <c r="E116" s="12"/>
    </row>
    <row r="117" spans="1:7" ht="180.75" customHeight="1" x14ac:dyDescent="0.25">
      <c r="A117" s="29"/>
      <c r="B117" s="29"/>
      <c r="C117" s="1" t="s">
        <v>155</v>
      </c>
      <c r="D117" s="3" t="s">
        <v>5</v>
      </c>
      <c r="E117" s="12"/>
    </row>
    <row r="118" spans="1:7" ht="48.75" customHeight="1" x14ac:dyDescent="0.25">
      <c r="A118" s="29"/>
      <c r="B118" s="29"/>
      <c r="C118" s="1" t="s">
        <v>157</v>
      </c>
      <c r="D118" s="3" t="s">
        <v>5</v>
      </c>
      <c r="E118" s="12"/>
    </row>
    <row r="119" spans="1:7" ht="91.5" customHeight="1" x14ac:dyDescent="0.25">
      <c r="A119" s="29"/>
      <c r="B119" s="29"/>
      <c r="C119" s="1" t="s">
        <v>158</v>
      </c>
      <c r="D119" s="3" t="s">
        <v>5</v>
      </c>
      <c r="E119" s="12"/>
    </row>
    <row r="120" spans="1:7" ht="60" x14ac:dyDescent="0.25">
      <c r="A120" s="29"/>
      <c r="B120" s="29"/>
      <c r="C120" s="1" t="s">
        <v>159</v>
      </c>
      <c r="D120" s="3" t="s">
        <v>5</v>
      </c>
      <c r="E120" s="12"/>
    </row>
    <row r="121" spans="1:7" ht="30" x14ac:dyDescent="0.25">
      <c r="A121" s="29"/>
      <c r="B121" s="29"/>
      <c r="C121" s="1" t="s">
        <v>160</v>
      </c>
      <c r="D121" s="3" t="s">
        <v>5</v>
      </c>
      <c r="E121" s="12"/>
    </row>
    <row r="122" spans="1:7" ht="60" x14ac:dyDescent="0.25">
      <c r="A122" s="29"/>
      <c r="B122" s="29"/>
      <c r="C122" s="1" t="s">
        <v>161</v>
      </c>
      <c r="D122" s="3" t="s">
        <v>5</v>
      </c>
      <c r="E122" s="12">
        <v>0.68</v>
      </c>
    </row>
    <row r="123" spans="1:7" ht="60" x14ac:dyDescent="0.25">
      <c r="A123" s="29"/>
      <c r="B123" s="29"/>
      <c r="C123" s="1" t="s">
        <v>162</v>
      </c>
      <c r="D123" s="3" t="s">
        <v>5</v>
      </c>
      <c r="E123" s="12"/>
    </row>
    <row r="124" spans="1:7" ht="30" x14ac:dyDescent="0.25">
      <c r="A124" s="29"/>
      <c r="B124" s="29"/>
      <c r="C124" s="1" t="s">
        <v>61</v>
      </c>
      <c r="D124" s="3" t="s">
        <v>5</v>
      </c>
      <c r="E124" s="12"/>
      <c r="G124" s="14">
        <f>E14+E16+E17+E18+E19+E20+E21+E22+E23+E25+E28+E29+E30+E31+E32+E33+E34+E36+E37+E38+E39+E40+E41+E42+E43+E44+E45+E47+E48+E49+E50+E51+E52+E53+E54+E55+E56+E57+E58+E59+E60+E61+E62+E63+E64+E66+E67+E68+E69+E70+E71+E72+E73+E75+E76+E77+E78+E80+E81+E82+E84+E85+E86+E87+E88+E89+E90+E91+E92+E93+E95+E94+E96+E97+E98++E99+E100+E101+E102+E103+E104+E105+E106+E107+E108+E109+E110+E111+E112+E113+E114+E115+E116+E117+E118+E119+E120+E121+E122+E123+E124+E125</f>
        <v>230.57277257576865</v>
      </c>
    </row>
    <row r="125" spans="1:7" x14ac:dyDescent="0.25">
      <c r="A125" s="30"/>
      <c r="B125" s="30"/>
      <c r="C125" s="1" t="s">
        <v>62</v>
      </c>
      <c r="D125" s="3" t="s">
        <v>5</v>
      </c>
      <c r="E125" s="12"/>
    </row>
    <row r="127" spans="1:7" x14ac:dyDescent="0.25">
      <c r="E127" s="14"/>
    </row>
  </sheetData>
  <mergeCells count="15">
    <mergeCell ref="A7:E7"/>
    <mergeCell ref="C12:E12"/>
    <mergeCell ref="C13:E13"/>
    <mergeCell ref="C15:E15"/>
    <mergeCell ref="A12:A125"/>
    <mergeCell ref="B12:B125"/>
    <mergeCell ref="C24:E24"/>
    <mergeCell ref="C27:E27"/>
    <mergeCell ref="C35:E35"/>
    <mergeCell ref="C46:E46"/>
    <mergeCell ref="C65:E65"/>
    <mergeCell ref="C74:E74"/>
    <mergeCell ref="C79:E79"/>
    <mergeCell ref="C83:E83"/>
    <mergeCell ref="C26:E26"/>
  </mergeCells>
  <pageMargins left="0.7" right="0.7" top="0.75" bottom="0.75" header="0.3" footer="0.3"/>
  <pageSetup paperSize="9" scale="78" fitToHeight="0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99"/>
    <pageSetUpPr fitToPage="1"/>
  </sheetPr>
  <dimension ref="A1:G127"/>
  <sheetViews>
    <sheetView workbookViewId="0">
      <selection activeCell="D4" sqref="D4:E4"/>
    </sheetView>
  </sheetViews>
  <sheetFormatPr defaultColWidth="9.140625"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  <col min="6" max="16384" width="9.140625" style="13"/>
  </cols>
  <sheetData>
    <row r="1" spans="1:5" s="4" customFormat="1" ht="15.75" x14ac:dyDescent="0.25">
      <c r="C1" s="22"/>
      <c r="D1" s="22" t="s">
        <v>203</v>
      </c>
      <c r="E1" s="24"/>
    </row>
    <row r="2" spans="1:5" s="4" customFormat="1" ht="15.75" x14ac:dyDescent="0.25">
      <c r="C2" s="22"/>
      <c r="D2" s="22" t="s">
        <v>187</v>
      </c>
      <c r="E2" s="24"/>
    </row>
    <row r="3" spans="1:5" s="4" customFormat="1" ht="15.75" x14ac:dyDescent="0.25">
      <c r="C3" s="22"/>
      <c r="D3" s="22" t="s">
        <v>188</v>
      </c>
      <c r="E3" s="24"/>
    </row>
    <row r="4" spans="1:5" s="4" customFormat="1" ht="15.75" x14ac:dyDescent="0.25">
      <c r="D4" s="22" t="s">
        <v>220</v>
      </c>
      <c r="E4" s="24"/>
    </row>
    <row r="5" spans="1:5" s="4" customFormat="1" x14ac:dyDescent="0.25"/>
    <row r="6" spans="1:5" s="4" customFormat="1" x14ac:dyDescent="0.25"/>
    <row r="7" spans="1:5" s="4" customFormat="1" ht="32.25" customHeight="1" x14ac:dyDescent="0.25">
      <c r="A7" s="27" t="s">
        <v>163</v>
      </c>
      <c r="B7" s="27"/>
      <c r="C7" s="27"/>
      <c r="D7" s="27"/>
      <c r="E7" s="27"/>
    </row>
    <row r="8" spans="1:5" s="4" customFormat="1" ht="30" hidden="1" customHeight="1" x14ac:dyDescent="0.25">
      <c r="A8" s="17"/>
      <c r="B8" s="17"/>
      <c r="C8" s="17"/>
      <c r="D8" s="17"/>
      <c r="E8" s="17"/>
    </row>
    <row r="9" spans="1:5" s="4" customFormat="1" ht="15.75" x14ac:dyDescent="0.25">
      <c r="A9" s="17"/>
      <c r="B9" s="17"/>
      <c r="C9" s="17"/>
      <c r="D9" s="17"/>
      <c r="E9" s="17"/>
    </row>
    <row r="10" spans="1:5" s="4" customFormat="1" ht="60" customHeight="1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s="4" customFormat="1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ht="45" customHeight="1" x14ac:dyDescent="0.25">
      <c r="A12" s="28" t="s">
        <v>164</v>
      </c>
      <c r="B12" s="28" t="s">
        <v>114</v>
      </c>
      <c r="C12" s="34" t="s">
        <v>0</v>
      </c>
      <c r="D12" s="35"/>
      <c r="E12" s="36"/>
    </row>
    <row r="13" spans="1:5" ht="45" customHeight="1" x14ac:dyDescent="0.25">
      <c r="A13" s="29"/>
      <c r="B13" s="29"/>
      <c r="C13" s="34" t="s">
        <v>1</v>
      </c>
      <c r="D13" s="35"/>
      <c r="E13" s="36"/>
    </row>
    <row r="14" spans="1:5" ht="60" x14ac:dyDescent="0.25">
      <c r="A14" s="29"/>
      <c r="B14" s="29"/>
      <c r="C14" s="11" t="s">
        <v>2</v>
      </c>
      <c r="D14" s="3" t="s">
        <v>3</v>
      </c>
      <c r="E14" s="12">
        <v>84.12</v>
      </c>
    </row>
    <row r="15" spans="1:5" ht="45" customHeight="1" x14ac:dyDescent="0.25">
      <c r="A15" s="29"/>
      <c r="B15" s="29"/>
      <c r="C15" s="34" t="s">
        <v>4</v>
      </c>
      <c r="D15" s="35"/>
      <c r="E15" s="36"/>
    </row>
    <row r="16" spans="1:5" ht="30" customHeight="1" x14ac:dyDescent="0.25">
      <c r="A16" s="29"/>
      <c r="B16" s="29"/>
      <c r="C16" s="11" t="s">
        <v>119</v>
      </c>
      <c r="D16" s="3" t="s">
        <v>5</v>
      </c>
      <c r="E16" s="12"/>
    </row>
    <row r="17" spans="1:5" ht="45" x14ac:dyDescent="0.25">
      <c r="A17" s="29"/>
      <c r="B17" s="29"/>
      <c r="C17" s="11" t="s">
        <v>120</v>
      </c>
      <c r="D17" s="3" t="s">
        <v>5</v>
      </c>
      <c r="E17" s="12"/>
    </row>
    <row r="18" spans="1:5" ht="45" x14ac:dyDescent="0.25">
      <c r="A18" s="29"/>
      <c r="B18" s="29"/>
      <c r="C18" s="19" t="s">
        <v>170</v>
      </c>
      <c r="D18" s="3" t="s">
        <v>5</v>
      </c>
      <c r="E18" s="12"/>
    </row>
    <row r="19" spans="1:5" ht="45" x14ac:dyDescent="0.25">
      <c r="A19" s="29"/>
      <c r="B19" s="29"/>
      <c r="C19" s="11" t="s">
        <v>121</v>
      </c>
      <c r="D19" s="3" t="s">
        <v>5</v>
      </c>
      <c r="E19" s="12"/>
    </row>
    <row r="20" spans="1:5" ht="45" x14ac:dyDescent="0.25">
      <c r="A20" s="29"/>
      <c r="B20" s="29"/>
      <c r="C20" s="11" t="s">
        <v>122</v>
      </c>
      <c r="D20" s="3" t="s">
        <v>5</v>
      </c>
      <c r="E20" s="12"/>
    </row>
    <row r="21" spans="1:5" ht="60" x14ac:dyDescent="0.25">
      <c r="A21" s="29"/>
      <c r="B21" s="29"/>
      <c r="C21" s="11" t="s">
        <v>123</v>
      </c>
      <c r="D21" s="3" t="s">
        <v>5</v>
      </c>
      <c r="E21" s="12"/>
    </row>
    <row r="22" spans="1:5" ht="90" x14ac:dyDescent="0.25">
      <c r="A22" s="29"/>
      <c r="B22" s="29"/>
      <c r="C22" s="11" t="s">
        <v>124</v>
      </c>
      <c r="D22" s="3" t="s">
        <v>5</v>
      </c>
      <c r="E22" s="12"/>
    </row>
    <row r="23" spans="1:5" ht="30" x14ac:dyDescent="0.25">
      <c r="A23" s="29"/>
      <c r="B23" s="29"/>
      <c r="C23" s="20" t="s">
        <v>171</v>
      </c>
      <c r="D23" s="3" t="s">
        <v>5</v>
      </c>
      <c r="E23" s="18"/>
    </row>
    <row r="24" spans="1:5" ht="45" customHeight="1" x14ac:dyDescent="0.25">
      <c r="A24" s="29"/>
      <c r="B24" s="29"/>
      <c r="C24" s="34" t="s">
        <v>6</v>
      </c>
      <c r="D24" s="35"/>
      <c r="E24" s="36"/>
    </row>
    <row r="25" spans="1:5" ht="45" x14ac:dyDescent="0.25">
      <c r="A25" s="29"/>
      <c r="B25" s="29"/>
      <c r="C25" s="11" t="s">
        <v>125</v>
      </c>
      <c r="D25" s="3" t="s">
        <v>5</v>
      </c>
      <c r="E25" s="12"/>
    </row>
    <row r="26" spans="1:5" ht="45" customHeight="1" x14ac:dyDescent="0.25">
      <c r="A26" s="29"/>
      <c r="B26" s="29"/>
      <c r="C26" s="34" t="s">
        <v>7</v>
      </c>
      <c r="D26" s="35"/>
      <c r="E26" s="36"/>
    </row>
    <row r="27" spans="1:5" ht="45" customHeight="1" x14ac:dyDescent="0.25">
      <c r="A27" s="29"/>
      <c r="B27" s="29"/>
      <c r="C27" s="34" t="s">
        <v>8</v>
      </c>
      <c r="D27" s="35"/>
      <c r="E27" s="36"/>
    </row>
    <row r="28" spans="1:5" x14ac:dyDescent="0.25">
      <c r="A28" s="29"/>
      <c r="B28" s="29"/>
      <c r="C28" s="11" t="s">
        <v>9</v>
      </c>
      <c r="D28" s="3" t="s">
        <v>10</v>
      </c>
      <c r="E28" s="12">
        <v>6.8606725566280101E-3</v>
      </c>
    </row>
    <row r="29" spans="1:5" x14ac:dyDescent="0.25">
      <c r="A29" s="29"/>
      <c r="B29" s="29"/>
      <c r="C29" s="11" t="s">
        <v>11</v>
      </c>
      <c r="D29" s="3" t="s">
        <v>10</v>
      </c>
      <c r="E29" s="12">
        <v>0</v>
      </c>
    </row>
    <row r="30" spans="1:5" x14ac:dyDescent="0.25">
      <c r="A30" s="29"/>
      <c r="B30" s="29"/>
      <c r="C30" s="11" t="s">
        <v>12</v>
      </c>
      <c r="D30" s="3" t="s">
        <v>63</v>
      </c>
      <c r="E30" s="12">
        <v>0</v>
      </c>
    </row>
    <row r="31" spans="1:5" x14ac:dyDescent="0.25">
      <c r="A31" s="29"/>
      <c r="B31" s="29"/>
      <c r="C31" s="11" t="s">
        <v>13</v>
      </c>
      <c r="D31" s="3" t="s">
        <v>14</v>
      </c>
      <c r="E31" s="12">
        <v>0.27141141990002382</v>
      </c>
    </row>
    <row r="32" spans="1:5" x14ac:dyDescent="0.25">
      <c r="A32" s="29"/>
      <c r="B32" s="29"/>
      <c r="C32" s="11" t="s">
        <v>15</v>
      </c>
      <c r="D32" s="3" t="s">
        <v>63</v>
      </c>
      <c r="E32" s="12">
        <v>3.0606027410492202E-3</v>
      </c>
    </row>
    <row r="33" spans="1:5" x14ac:dyDescent="0.25">
      <c r="A33" s="29"/>
      <c r="B33" s="29"/>
      <c r="C33" s="11" t="s">
        <v>16</v>
      </c>
      <c r="D33" s="3" t="s">
        <v>63</v>
      </c>
      <c r="E33" s="12">
        <v>0</v>
      </c>
    </row>
    <row r="34" spans="1:5" x14ac:dyDescent="0.25">
      <c r="A34" s="29"/>
      <c r="B34" s="29"/>
      <c r="C34" s="11" t="s">
        <v>172</v>
      </c>
      <c r="D34" s="3" t="s">
        <v>173</v>
      </c>
      <c r="E34" s="12">
        <v>0.26</v>
      </c>
    </row>
    <row r="35" spans="1:5" ht="45" customHeight="1" x14ac:dyDescent="0.25">
      <c r="A35" s="29"/>
      <c r="B35" s="29"/>
      <c r="C35" s="34" t="s">
        <v>17</v>
      </c>
      <c r="D35" s="35"/>
      <c r="E35" s="36"/>
    </row>
    <row r="36" spans="1:5" x14ac:dyDescent="0.25">
      <c r="A36" s="29"/>
      <c r="B36" s="29"/>
      <c r="C36" s="1" t="s">
        <v>126</v>
      </c>
      <c r="D36" s="3" t="s">
        <v>5</v>
      </c>
      <c r="E36" s="12"/>
    </row>
    <row r="37" spans="1:5" x14ac:dyDescent="0.25">
      <c r="A37" s="29"/>
      <c r="B37" s="29"/>
      <c r="C37" s="1" t="s">
        <v>18</v>
      </c>
      <c r="D37" s="3" t="s">
        <v>5</v>
      </c>
      <c r="E37" s="12"/>
    </row>
    <row r="38" spans="1:5" x14ac:dyDescent="0.25">
      <c r="A38" s="29"/>
      <c r="B38" s="29"/>
      <c r="C38" s="1" t="s">
        <v>19</v>
      </c>
      <c r="D38" s="3" t="s">
        <v>5</v>
      </c>
      <c r="E38" s="12">
        <v>0.12</v>
      </c>
    </row>
    <row r="39" spans="1:5" x14ac:dyDescent="0.25">
      <c r="A39" s="29"/>
      <c r="B39" s="29"/>
      <c r="C39" s="1" t="s">
        <v>20</v>
      </c>
      <c r="D39" s="3" t="s">
        <v>5</v>
      </c>
      <c r="E39" s="12">
        <v>0.54</v>
      </c>
    </row>
    <row r="40" spans="1:5" x14ac:dyDescent="0.25">
      <c r="A40" s="29"/>
      <c r="B40" s="29"/>
      <c r="C40" s="1" t="s">
        <v>21</v>
      </c>
      <c r="D40" s="3" t="s">
        <v>5</v>
      </c>
      <c r="E40" s="12">
        <v>1.37</v>
      </c>
    </row>
    <row r="41" spans="1:5" x14ac:dyDescent="0.25">
      <c r="A41" s="29"/>
      <c r="B41" s="29"/>
      <c r="C41" s="1" t="s">
        <v>22</v>
      </c>
      <c r="D41" s="3" t="s">
        <v>5</v>
      </c>
      <c r="E41" s="12">
        <v>0.05</v>
      </c>
    </row>
    <row r="42" spans="1:5" x14ac:dyDescent="0.25">
      <c r="A42" s="29"/>
      <c r="B42" s="29"/>
      <c r="C42" s="1" t="s">
        <v>174</v>
      </c>
      <c r="D42" s="3" t="s">
        <v>5</v>
      </c>
      <c r="E42" s="12"/>
    </row>
    <row r="43" spans="1:5" x14ac:dyDescent="0.25">
      <c r="A43" s="29"/>
      <c r="B43" s="29"/>
      <c r="C43" s="1" t="s">
        <v>23</v>
      </c>
      <c r="D43" s="3" t="s">
        <v>5</v>
      </c>
      <c r="E43" s="12"/>
    </row>
    <row r="44" spans="1:5" x14ac:dyDescent="0.25">
      <c r="A44" s="29"/>
      <c r="B44" s="29"/>
      <c r="C44" s="1" t="s">
        <v>24</v>
      </c>
      <c r="D44" s="3" t="s">
        <v>5</v>
      </c>
      <c r="E44" s="12"/>
    </row>
    <row r="45" spans="1:5" x14ac:dyDescent="0.25">
      <c r="A45" s="29"/>
      <c r="B45" s="29"/>
      <c r="C45" s="1" t="s">
        <v>25</v>
      </c>
      <c r="D45" s="3" t="s">
        <v>5</v>
      </c>
      <c r="E45" s="12">
        <v>1.39</v>
      </c>
    </row>
    <row r="46" spans="1:5" ht="45" customHeight="1" x14ac:dyDescent="0.25">
      <c r="A46" s="29"/>
      <c r="B46" s="29"/>
      <c r="C46" s="34" t="s">
        <v>26</v>
      </c>
      <c r="D46" s="35"/>
      <c r="E46" s="36"/>
    </row>
    <row r="47" spans="1:5" x14ac:dyDescent="0.25">
      <c r="A47" s="29"/>
      <c r="B47" s="29"/>
      <c r="C47" s="1" t="s">
        <v>127</v>
      </c>
      <c r="D47" s="3" t="s">
        <v>5</v>
      </c>
      <c r="E47" s="12">
        <v>0</v>
      </c>
    </row>
    <row r="48" spans="1:5" x14ac:dyDescent="0.25">
      <c r="A48" s="29"/>
      <c r="B48" s="29"/>
      <c r="C48" s="1" t="s">
        <v>128</v>
      </c>
      <c r="D48" s="3" t="s">
        <v>5</v>
      </c>
      <c r="E48" s="12"/>
    </row>
    <row r="49" spans="1:5" x14ac:dyDescent="0.25">
      <c r="A49" s="29"/>
      <c r="B49" s="29"/>
      <c r="C49" s="1" t="s">
        <v>27</v>
      </c>
      <c r="D49" s="3" t="s">
        <v>5</v>
      </c>
      <c r="E49" s="12">
        <v>0.12</v>
      </c>
    </row>
    <row r="50" spans="1:5" x14ac:dyDescent="0.25">
      <c r="A50" s="29"/>
      <c r="B50" s="29"/>
      <c r="C50" s="1" t="s">
        <v>28</v>
      </c>
      <c r="D50" s="3" t="s">
        <v>5</v>
      </c>
      <c r="E50" s="12"/>
    </row>
    <row r="51" spans="1:5" x14ac:dyDescent="0.25">
      <c r="A51" s="29"/>
      <c r="B51" s="29"/>
      <c r="C51" s="1" t="s">
        <v>129</v>
      </c>
      <c r="D51" s="3" t="s">
        <v>5</v>
      </c>
      <c r="E51" s="12">
        <v>0.05</v>
      </c>
    </row>
    <row r="52" spans="1:5" x14ac:dyDescent="0.25">
      <c r="A52" s="29"/>
      <c r="B52" s="29"/>
      <c r="C52" s="1" t="s">
        <v>175</v>
      </c>
      <c r="D52" s="3" t="s">
        <v>5</v>
      </c>
      <c r="E52" s="12">
        <v>0.7</v>
      </c>
    </row>
    <row r="53" spans="1:5" x14ac:dyDescent="0.25">
      <c r="A53" s="29"/>
      <c r="B53" s="29"/>
      <c r="C53" s="1" t="s">
        <v>30</v>
      </c>
      <c r="D53" s="3" t="s">
        <v>5</v>
      </c>
      <c r="E53" s="12">
        <v>0.81</v>
      </c>
    </row>
    <row r="54" spans="1:5" x14ac:dyDescent="0.25">
      <c r="A54" s="29"/>
      <c r="B54" s="29"/>
      <c r="C54" s="1" t="s">
        <v>31</v>
      </c>
      <c r="D54" s="3" t="s">
        <v>5</v>
      </c>
      <c r="E54" s="12"/>
    </row>
    <row r="55" spans="1:5" x14ac:dyDescent="0.25">
      <c r="A55" s="29"/>
      <c r="B55" s="29"/>
      <c r="C55" s="1" t="s">
        <v>32</v>
      </c>
      <c r="D55" s="3" t="s">
        <v>5</v>
      </c>
      <c r="E55" s="12">
        <v>0.92</v>
      </c>
    </row>
    <row r="56" spans="1:5" x14ac:dyDescent="0.25">
      <c r="A56" s="29"/>
      <c r="B56" s="29"/>
      <c r="C56" s="1" t="s">
        <v>33</v>
      </c>
      <c r="D56" s="3" t="s">
        <v>5</v>
      </c>
      <c r="E56" s="12">
        <v>0.14000000000000001</v>
      </c>
    </row>
    <row r="57" spans="1:5" x14ac:dyDescent="0.25">
      <c r="A57" s="29"/>
      <c r="B57" s="29"/>
      <c r="C57" s="1" t="s">
        <v>130</v>
      </c>
      <c r="D57" s="3" t="s">
        <v>5</v>
      </c>
      <c r="E57" s="12">
        <v>0.49</v>
      </c>
    </row>
    <row r="58" spans="1:5" ht="120" x14ac:dyDescent="0.25">
      <c r="A58" s="29"/>
      <c r="B58" s="29"/>
      <c r="C58" s="1" t="s">
        <v>131</v>
      </c>
      <c r="D58" s="3" t="s">
        <v>5</v>
      </c>
      <c r="E58" s="12"/>
    </row>
    <row r="59" spans="1:5" ht="30" x14ac:dyDescent="0.25">
      <c r="A59" s="29"/>
      <c r="B59" s="29"/>
      <c r="C59" s="1" t="s">
        <v>132</v>
      </c>
      <c r="D59" s="3" t="s">
        <v>5</v>
      </c>
      <c r="E59" s="12">
        <v>0.84</v>
      </c>
    </row>
    <row r="60" spans="1:5" ht="60" x14ac:dyDescent="0.25">
      <c r="A60" s="29"/>
      <c r="B60" s="29"/>
      <c r="C60" s="1" t="s">
        <v>133</v>
      </c>
      <c r="D60" s="3" t="s">
        <v>5</v>
      </c>
      <c r="E60" s="12"/>
    </row>
    <row r="61" spans="1:5" ht="60" x14ac:dyDescent="0.25">
      <c r="A61" s="29"/>
      <c r="B61" s="29"/>
      <c r="C61" s="1" t="s">
        <v>134</v>
      </c>
      <c r="D61" s="3" t="s">
        <v>5</v>
      </c>
      <c r="E61" s="12"/>
    </row>
    <row r="62" spans="1:5" ht="45" x14ac:dyDescent="0.25">
      <c r="A62" s="29"/>
      <c r="B62" s="29"/>
      <c r="C62" s="1" t="s">
        <v>135</v>
      </c>
      <c r="D62" s="3" t="s">
        <v>5</v>
      </c>
      <c r="E62" s="12"/>
    </row>
    <row r="63" spans="1:5" ht="60" x14ac:dyDescent="0.25">
      <c r="A63" s="29"/>
      <c r="B63" s="29"/>
      <c r="C63" s="1" t="s">
        <v>165</v>
      </c>
      <c r="D63" s="3" t="s">
        <v>5</v>
      </c>
      <c r="E63" s="12">
        <v>0.17</v>
      </c>
    </row>
    <row r="64" spans="1:5" ht="30" x14ac:dyDescent="0.25">
      <c r="A64" s="29"/>
      <c r="B64" s="29"/>
      <c r="C64" s="1" t="s">
        <v>137</v>
      </c>
      <c r="D64" s="3" t="s">
        <v>5</v>
      </c>
      <c r="E64" s="12"/>
    </row>
    <row r="65" spans="1:5" ht="45" customHeight="1" x14ac:dyDescent="0.25">
      <c r="A65" s="29"/>
      <c r="B65" s="29"/>
      <c r="C65" s="34" t="s">
        <v>34</v>
      </c>
      <c r="D65" s="35"/>
      <c r="E65" s="36"/>
    </row>
    <row r="66" spans="1:5" x14ac:dyDescent="0.25">
      <c r="A66" s="29"/>
      <c r="B66" s="29"/>
      <c r="C66" s="1" t="s">
        <v>35</v>
      </c>
      <c r="D66" s="3" t="s">
        <v>5</v>
      </c>
      <c r="E66" s="12">
        <v>0.15</v>
      </c>
    </row>
    <row r="67" spans="1:5" x14ac:dyDescent="0.25">
      <c r="A67" s="29"/>
      <c r="B67" s="29"/>
      <c r="C67" s="1" t="s">
        <v>36</v>
      </c>
      <c r="D67" s="3" t="s">
        <v>5</v>
      </c>
      <c r="E67" s="12">
        <v>0.01</v>
      </c>
    </row>
    <row r="68" spans="1:5" x14ac:dyDescent="0.25">
      <c r="A68" s="29"/>
      <c r="B68" s="29"/>
      <c r="C68" s="1" t="s">
        <v>37</v>
      </c>
      <c r="D68" s="3" t="s">
        <v>5</v>
      </c>
      <c r="E68" s="12">
        <v>0.14000000000000001</v>
      </c>
    </row>
    <row r="69" spans="1:5" x14ac:dyDescent="0.25">
      <c r="A69" s="29"/>
      <c r="B69" s="29"/>
      <c r="C69" s="1" t="s">
        <v>138</v>
      </c>
      <c r="D69" s="3" t="s">
        <v>5</v>
      </c>
      <c r="E69" s="12">
        <v>0.03</v>
      </c>
    </row>
    <row r="70" spans="1:5" x14ac:dyDescent="0.25">
      <c r="A70" s="29"/>
      <c r="B70" s="29"/>
      <c r="C70" s="1" t="s">
        <v>139</v>
      </c>
      <c r="D70" s="3" t="s">
        <v>5</v>
      </c>
      <c r="E70" s="12">
        <v>0.51</v>
      </c>
    </row>
    <row r="71" spans="1:5" x14ac:dyDescent="0.25">
      <c r="A71" s="29"/>
      <c r="B71" s="29"/>
      <c r="C71" s="1" t="s">
        <v>39</v>
      </c>
      <c r="D71" s="3" t="s">
        <v>5</v>
      </c>
      <c r="E71" s="12"/>
    </row>
    <row r="72" spans="1:5" x14ac:dyDescent="0.25">
      <c r="A72" s="29"/>
      <c r="B72" s="29"/>
      <c r="C72" s="1" t="s">
        <v>140</v>
      </c>
      <c r="D72" s="3" t="s">
        <v>5</v>
      </c>
      <c r="E72" s="12">
        <v>0.02</v>
      </c>
    </row>
    <row r="73" spans="1:5" x14ac:dyDescent="0.25">
      <c r="A73" s="29"/>
      <c r="B73" s="29"/>
      <c r="C73" s="1" t="s">
        <v>40</v>
      </c>
      <c r="D73" s="3" t="s">
        <v>5</v>
      </c>
      <c r="E73" s="12"/>
    </row>
    <row r="74" spans="1:5" ht="45" customHeight="1" x14ac:dyDescent="0.25">
      <c r="A74" s="29"/>
      <c r="B74" s="29"/>
      <c r="C74" s="34" t="s">
        <v>41</v>
      </c>
      <c r="D74" s="35"/>
      <c r="E74" s="36"/>
    </row>
    <row r="75" spans="1:5" x14ac:dyDescent="0.25">
      <c r="A75" s="29"/>
      <c r="B75" s="29"/>
      <c r="C75" s="1" t="s">
        <v>166</v>
      </c>
      <c r="D75" s="3" t="s">
        <v>5</v>
      </c>
      <c r="E75" s="12"/>
    </row>
    <row r="76" spans="1:5" x14ac:dyDescent="0.25">
      <c r="A76" s="29"/>
      <c r="B76" s="29"/>
      <c r="C76" s="1" t="s">
        <v>141</v>
      </c>
      <c r="D76" s="3" t="s">
        <v>5</v>
      </c>
      <c r="E76" s="12"/>
    </row>
    <row r="77" spans="1:5" ht="120" x14ac:dyDescent="0.25">
      <c r="A77" s="29"/>
      <c r="B77" s="29"/>
      <c r="C77" s="2" t="s">
        <v>142</v>
      </c>
      <c r="D77" s="3" t="s">
        <v>5</v>
      </c>
      <c r="E77" s="12"/>
    </row>
    <row r="78" spans="1:5" ht="255" x14ac:dyDescent="0.25">
      <c r="A78" s="29"/>
      <c r="B78" s="29"/>
      <c r="C78" s="2" t="s">
        <v>143</v>
      </c>
      <c r="D78" s="3" t="s">
        <v>5</v>
      </c>
      <c r="E78" s="12"/>
    </row>
    <row r="79" spans="1:5" ht="45" customHeight="1" x14ac:dyDescent="0.25">
      <c r="A79" s="29"/>
      <c r="B79" s="29"/>
      <c r="C79" s="34" t="s">
        <v>42</v>
      </c>
      <c r="D79" s="35"/>
      <c r="E79" s="36"/>
    </row>
    <row r="80" spans="1:5" ht="60" x14ac:dyDescent="0.25">
      <c r="A80" s="29"/>
      <c r="B80" s="29"/>
      <c r="C80" s="1" t="s">
        <v>144</v>
      </c>
      <c r="D80" s="3" t="s">
        <v>5</v>
      </c>
      <c r="E80" s="12">
        <v>22.14</v>
      </c>
    </row>
    <row r="81" spans="1:5" x14ac:dyDescent="0.25">
      <c r="A81" s="29"/>
      <c r="B81" s="29"/>
      <c r="C81" s="1" t="s">
        <v>83</v>
      </c>
      <c r="D81" s="3" t="s">
        <v>5</v>
      </c>
      <c r="E81" s="12">
        <v>64.599999999999994</v>
      </c>
    </row>
    <row r="82" spans="1:5" x14ac:dyDescent="0.25">
      <c r="A82" s="29"/>
      <c r="B82" s="29"/>
      <c r="C82" s="1" t="s">
        <v>43</v>
      </c>
      <c r="D82" s="3" t="s">
        <v>5</v>
      </c>
      <c r="E82" s="12">
        <v>39.14</v>
      </c>
    </row>
    <row r="83" spans="1:5" ht="45" customHeight="1" x14ac:dyDescent="0.25">
      <c r="A83" s="29"/>
      <c r="B83" s="29"/>
      <c r="C83" s="34" t="s">
        <v>44</v>
      </c>
      <c r="D83" s="35"/>
      <c r="E83" s="36"/>
    </row>
    <row r="84" spans="1:5" x14ac:dyDescent="0.25">
      <c r="A84" s="29"/>
      <c r="B84" s="29"/>
      <c r="C84" s="1" t="s">
        <v>45</v>
      </c>
      <c r="D84" s="3" t="s">
        <v>5</v>
      </c>
      <c r="E84" s="12"/>
    </row>
    <row r="85" spans="1:5" x14ac:dyDescent="0.25">
      <c r="A85" s="29"/>
      <c r="B85" s="29"/>
      <c r="C85" s="1" t="s">
        <v>46</v>
      </c>
      <c r="D85" s="3" t="s">
        <v>5</v>
      </c>
      <c r="E85" s="12"/>
    </row>
    <row r="86" spans="1:5" x14ac:dyDescent="0.25">
      <c r="A86" s="29"/>
      <c r="B86" s="29"/>
      <c r="C86" s="1" t="s">
        <v>47</v>
      </c>
      <c r="D86" s="3" t="s">
        <v>5</v>
      </c>
      <c r="E86" s="12">
        <v>0.17</v>
      </c>
    </row>
    <row r="87" spans="1:5" x14ac:dyDescent="0.25">
      <c r="A87" s="29"/>
      <c r="B87" s="29"/>
      <c r="C87" s="1" t="s">
        <v>145</v>
      </c>
      <c r="D87" s="3" t="s">
        <v>5</v>
      </c>
      <c r="E87" s="12">
        <v>0.02</v>
      </c>
    </row>
    <row r="88" spans="1:5" ht="60" x14ac:dyDescent="0.25">
      <c r="A88" s="29"/>
      <c r="B88" s="29"/>
      <c r="C88" s="1" t="s">
        <v>177</v>
      </c>
      <c r="D88" s="3" t="s">
        <v>5</v>
      </c>
      <c r="E88" s="12">
        <v>1.45</v>
      </c>
    </row>
    <row r="89" spans="1:5" x14ac:dyDescent="0.25">
      <c r="A89" s="29"/>
      <c r="B89" s="29"/>
      <c r="C89" s="1" t="s">
        <v>48</v>
      </c>
      <c r="D89" s="3" t="s">
        <v>5</v>
      </c>
      <c r="E89" s="12">
        <v>0.56000000000000005</v>
      </c>
    </row>
    <row r="90" spans="1:5" ht="30" x14ac:dyDescent="0.25">
      <c r="A90" s="29"/>
      <c r="B90" s="29"/>
      <c r="C90" s="1" t="s">
        <v>216</v>
      </c>
      <c r="D90" s="3" t="s">
        <v>5</v>
      </c>
      <c r="E90" s="12">
        <v>0.16</v>
      </c>
    </row>
    <row r="91" spans="1:5" x14ac:dyDescent="0.25">
      <c r="A91" s="29"/>
      <c r="B91" s="29"/>
      <c r="C91" s="1" t="s">
        <v>208</v>
      </c>
      <c r="D91" s="3" t="s">
        <v>5</v>
      </c>
      <c r="E91" s="12">
        <v>6.03</v>
      </c>
    </row>
    <row r="92" spans="1:5" ht="45" x14ac:dyDescent="0.25">
      <c r="A92" s="29"/>
      <c r="B92" s="29"/>
      <c r="C92" s="1" t="s">
        <v>179</v>
      </c>
      <c r="D92" s="3" t="s">
        <v>5</v>
      </c>
      <c r="E92" s="12"/>
    </row>
    <row r="93" spans="1:5" ht="30" x14ac:dyDescent="0.25">
      <c r="A93" s="29"/>
      <c r="B93" s="29"/>
      <c r="C93" s="1" t="s">
        <v>180</v>
      </c>
      <c r="D93" s="3" t="s">
        <v>5</v>
      </c>
      <c r="E93" s="12">
        <v>0.22</v>
      </c>
    </row>
    <row r="94" spans="1:5" x14ac:dyDescent="0.25">
      <c r="A94" s="29"/>
      <c r="B94" s="29"/>
      <c r="C94" s="1" t="s">
        <v>52</v>
      </c>
      <c r="D94" s="3" t="s">
        <v>5</v>
      </c>
      <c r="E94" s="12">
        <v>0.91</v>
      </c>
    </row>
    <row r="95" spans="1:5" ht="14.45" customHeight="1" x14ac:dyDescent="0.25">
      <c r="A95" s="29"/>
      <c r="B95" s="29"/>
      <c r="C95" s="1" t="s">
        <v>185</v>
      </c>
      <c r="D95" s="3" t="s">
        <v>5</v>
      </c>
      <c r="E95" s="12"/>
    </row>
    <row r="96" spans="1:5" x14ac:dyDescent="0.25">
      <c r="A96" s="29"/>
      <c r="B96" s="29"/>
      <c r="C96" s="1" t="s">
        <v>146</v>
      </c>
      <c r="D96" s="3" t="s">
        <v>5</v>
      </c>
      <c r="E96" s="12"/>
    </row>
    <row r="97" spans="1:5" ht="30" x14ac:dyDescent="0.25">
      <c r="A97" s="29"/>
      <c r="B97" s="29"/>
      <c r="C97" s="1" t="s">
        <v>53</v>
      </c>
      <c r="D97" s="3" t="s">
        <v>5</v>
      </c>
      <c r="E97" s="12"/>
    </row>
    <row r="98" spans="1:5" ht="14.1" customHeight="1" x14ac:dyDescent="0.25">
      <c r="A98" s="29"/>
      <c r="B98" s="29"/>
      <c r="C98" s="1" t="s">
        <v>181</v>
      </c>
      <c r="D98" s="3" t="s">
        <v>5</v>
      </c>
      <c r="E98" s="12"/>
    </row>
    <row r="99" spans="1:5" x14ac:dyDescent="0.25">
      <c r="A99" s="29"/>
      <c r="B99" s="29"/>
      <c r="C99" s="1" t="s">
        <v>54</v>
      </c>
      <c r="D99" s="3" t="s">
        <v>5</v>
      </c>
      <c r="E99" s="12"/>
    </row>
    <row r="100" spans="1:5" x14ac:dyDescent="0.25">
      <c r="A100" s="29"/>
      <c r="B100" s="29"/>
      <c r="C100" s="1" t="s">
        <v>167</v>
      </c>
      <c r="D100" s="3" t="s">
        <v>5</v>
      </c>
      <c r="E100" s="12"/>
    </row>
    <row r="101" spans="1:5" ht="30" x14ac:dyDescent="0.25">
      <c r="A101" s="29"/>
      <c r="B101" s="29"/>
      <c r="C101" s="1" t="s">
        <v>147</v>
      </c>
      <c r="D101" s="3" t="s">
        <v>5</v>
      </c>
      <c r="E101" s="12"/>
    </row>
    <row r="102" spans="1:5" x14ac:dyDescent="0.25">
      <c r="A102" s="29"/>
      <c r="B102" s="29"/>
      <c r="C102" s="1" t="s">
        <v>148</v>
      </c>
      <c r="D102" s="3" t="s">
        <v>5</v>
      </c>
      <c r="E102" s="12"/>
    </row>
    <row r="103" spans="1:5" x14ac:dyDescent="0.25">
      <c r="A103" s="29"/>
      <c r="B103" s="29"/>
      <c r="C103" s="1" t="s">
        <v>55</v>
      </c>
      <c r="D103" s="3" t="s">
        <v>5</v>
      </c>
      <c r="E103" s="12">
        <v>1.95</v>
      </c>
    </row>
    <row r="104" spans="1:5" x14ac:dyDescent="0.25">
      <c r="A104" s="29"/>
      <c r="B104" s="29"/>
      <c r="C104" s="1" t="s">
        <v>168</v>
      </c>
      <c r="D104" s="3" t="s">
        <v>5</v>
      </c>
      <c r="E104" s="12"/>
    </row>
    <row r="105" spans="1:5" x14ac:dyDescent="0.25">
      <c r="A105" s="29"/>
      <c r="B105" s="29"/>
      <c r="C105" s="1" t="s">
        <v>56</v>
      </c>
      <c r="D105" s="3" t="s">
        <v>5</v>
      </c>
      <c r="E105" s="12">
        <v>0</v>
      </c>
    </row>
    <row r="106" spans="1:5" x14ac:dyDescent="0.25">
      <c r="A106" s="29"/>
      <c r="B106" s="29"/>
      <c r="C106" s="1" t="s">
        <v>57</v>
      </c>
      <c r="D106" s="3" t="s">
        <v>5</v>
      </c>
      <c r="E106" s="12">
        <v>2.58</v>
      </c>
    </row>
    <row r="107" spans="1:5" x14ac:dyDescent="0.25">
      <c r="A107" s="29"/>
      <c r="B107" s="29"/>
      <c r="C107" s="1" t="s">
        <v>169</v>
      </c>
      <c r="D107" s="3" t="s">
        <v>5</v>
      </c>
      <c r="E107" s="12"/>
    </row>
    <row r="108" spans="1:5" x14ac:dyDescent="0.25">
      <c r="A108" s="29"/>
      <c r="B108" s="29"/>
      <c r="C108" s="1" t="s">
        <v>149</v>
      </c>
      <c r="D108" s="3" t="s">
        <v>5</v>
      </c>
      <c r="E108" s="12"/>
    </row>
    <row r="109" spans="1:5" ht="60" x14ac:dyDescent="0.25">
      <c r="A109" s="29"/>
      <c r="B109" s="29"/>
      <c r="C109" s="1" t="s">
        <v>150</v>
      </c>
      <c r="D109" s="3" t="s">
        <v>5</v>
      </c>
      <c r="E109" s="12"/>
    </row>
    <row r="110" spans="1:5" ht="30" x14ac:dyDescent="0.25">
      <c r="A110" s="29"/>
      <c r="B110" s="29"/>
      <c r="C110" s="1" t="s">
        <v>151</v>
      </c>
      <c r="D110" s="3" t="s">
        <v>5</v>
      </c>
      <c r="E110" s="12"/>
    </row>
    <row r="111" spans="1:5" x14ac:dyDescent="0.25">
      <c r="A111" s="29"/>
      <c r="B111" s="29"/>
      <c r="C111" s="1" t="s">
        <v>58</v>
      </c>
      <c r="D111" s="3" t="s">
        <v>5</v>
      </c>
      <c r="E111" s="12">
        <v>0.38</v>
      </c>
    </row>
    <row r="112" spans="1:5" ht="105" x14ac:dyDescent="0.25">
      <c r="A112" s="29"/>
      <c r="B112" s="29"/>
      <c r="C112" s="1" t="s">
        <v>152</v>
      </c>
      <c r="D112" s="3" t="s">
        <v>5</v>
      </c>
      <c r="E112" s="12"/>
    </row>
    <row r="113" spans="1:7" ht="90" x14ac:dyDescent="0.25">
      <c r="A113" s="29"/>
      <c r="B113" s="29"/>
      <c r="C113" s="1" t="s">
        <v>59</v>
      </c>
      <c r="D113" s="3" t="s">
        <v>5</v>
      </c>
      <c r="E113" s="12"/>
    </row>
    <row r="114" spans="1:7" ht="45" x14ac:dyDescent="0.25">
      <c r="A114" s="29"/>
      <c r="B114" s="29"/>
      <c r="C114" s="1" t="s">
        <v>153</v>
      </c>
      <c r="D114" s="3" t="s">
        <v>5</v>
      </c>
      <c r="E114" s="12"/>
    </row>
    <row r="115" spans="1:7" ht="45" x14ac:dyDescent="0.25">
      <c r="A115" s="29"/>
      <c r="B115" s="29"/>
      <c r="C115" s="1" t="s">
        <v>60</v>
      </c>
      <c r="D115" s="3" t="s">
        <v>5</v>
      </c>
      <c r="E115" s="12">
        <v>0.08</v>
      </c>
    </row>
    <row r="116" spans="1:7" ht="90" x14ac:dyDescent="0.25">
      <c r="A116" s="29"/>
      <c r="B116" s="29"/>
      <c r="C116" s="1" t="s">
        <v>154</v>
      </c>
      <c r="D116" s="3" t="s">
        <v>5</v>
      </c>
      <c r="E116" s="12"/>
    </row>
    <row r="117" spans="1:7" ht="188.25" customHeight="1" x14ac:dyDescent="0.25">
      <c r="A117" s="29"/>
      <c r="B117" s="29"/>
      <c r="C117" s="1" t="s">
        <v>155</v>
      </c>
      <c r="D117" s="3" t="s">
        <v>5</v>
      </c>
      <c r="E117" s="12"/>
    </row>
    <row r="118" spans="1:7" ht="64.5" customHeight="1" x14ac:dyDescent="0.25">
      <c r="A118" s="29"/>
      <c r="B118" s="29"/>
      <c r="C118" s="1" t="s">
        <v>157</v>
      </c>
      <c r="D118" s="3" t="s">
        <v>5</v>
      </c>
      <c r="E118" s="12"/>
    </row>
    <row r="119" spans="1:7" ht="75.75" customHeight="1" x14ac:dyDescent="0.25">
      <c r="A119" s="29"/>
      <c r="B119" s="29"/>
      <c r="C119" s="1" t="s">
        <v>158</v>
      </c>
      <c r="D119" s="3" t="s">
        <v>5</v>
      </c>
      <c r="E119" s="12"/>
    </row>
    <row r="120" spans="1:7" ht="60" x14ac:dyDescent="0.25">
      <c r="A120" s="29"/>
      <c r="B120" s="29"/>
      <c r="C120" s="1" t="s">
        <v>159</v>
      </c>
      <c r="D120" s="3" t="s">
        <v>5</v>
      </c>
      <c r="E120" s="12"/>
    </row>
    <row r="121" spans="1:7" ht="30" x14ac:dyDescent="0.25">
      <c r="A121" s="29"/>
      <c r="B121" s="29"/>
      <c r="C121" s="1" t="s">
        <v>160</v>
      </c>
      <c r="D121" s="3" t="s">
        <v>5</v>
      </c>
      <c r="E121" s="12"/>
    </row>
    <row r="122" spans="1:7" ht="60" x14ac:dyDescent="0.25">
      <c r="A122" s="29"/>
      <c r="B122" s="29"/>
      <c r="C122" s="1" t="s">
        <v>161</v>
      </c>
      <c r="D122" s="3" t="s">
        <v>5</v>
      </c>
      <c r="E122" s="12">
        <v>0.75</v>
      </c>
    </row>
    <row r="123" spans="1:7" ht="60" x14ac:dyDescent="0.25">
      <c r="A123" s="29"/>
      <c r="B123" s="29"/>
      <c r="C123" s="1" t="s">
        <v>162</v>
      </c>
      <c r="D123" s="3" t="s">
        <v>5</v>
      </c>
      <c r="E123" s="12"/>
    </row>
    <row r="124" spans="1:7" ht="30" x14ac:dyDescent="0.25">
      <c r="A124" s="29"/>
      <c r="B124" s="29"/>
      <c r="C124" s="1" t="s">
        <v>61</v>
      </c>
      <c r="D124" s="3" t="s">
        <v>5</v>
      </c>
      <c r="E124" s="12"/>
      <c r="G124" s="14">
        <f>E14+E16+E17+E18+E19+E20+E21+E22+E23+E25+E28+E29+E30+E31+E32+E33+E34+E36+E37+E38+E39+E40+E41+E42+E43+E44+E45+E47+E48+E49+E50+E51+E52+E53+E54+E55+E56+E57+E58+E59+E60+E61+E62+E63+E64+E66+E67+E68+E69+E70+E71+E72+E73+E75+E76+E77+E78+E80+E81+E82+E84+E85+E86+E87+E88+E89+E90+E91+E92+E93+E95+E94+E96+E97+E98++E99+E100+E101+E102+E103+E104+E105+E106+E107+E108+E109+E110+E111+E112+E113+E114+E115+E116+E117+E118+E119+E120+E121+E122+E123+E124+E125</f>
        <v>234.37133269519774</v>
      </c>
    </row>
    <row r="125" spans="1:7" x14ac:dyDescent="0.25">
      <c r="A125" s="30"/>
      <c r="B125" s="30"/>
      <c r="C125" s="1" t="s">
        <v>62</v>
      </c>
      <c r="D125" s="3" t="s">
        <v>5</v>
      </c>
      <c r="E125" s="12"/>
    </row>
    <row r="127" spans="1:7" x14ac:dyDescent="0.25">
      <c r="E127" s="14"/>
    </row>
  </sheetData>
  <mergeCells count="15">
    <mergeCell ref="A7:E7"/>
    <mergeCell ref="C12:E12"/>
    <mergeCell ref="C13:E13"/>
    <mergeCell ref="C15:E15"/>
    <mergeCell ref="A12:A125"/>
    <mergeCell ref="B12:B125"/>
    <mergeCell ref="C24:E24"/>
    <mergeCell ref="C27:E27"/>
    <mergeCell ref="C35:E35"/>
    <mergeCell ref="C46:E46"/>
    <mergeCell ref="C65:E65"/>
    <mergeCell ref="C74:E74"/>
    <mergeCell ref="C79:E79"/>
    <mergeCell ref="C83:E83"/>
    <mergeCell ref="C26:E26"/>
  </mergeCells>
  <pageMargins left="0.7" right="0.7" top="0.75" bottom="0.75" header="0.3" footer="0.3"/>
  <pageSetup paperSize="9" scale="78" fitToHeight="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99"/>
    <pageSetUpPr fitToPage="1"/>
  </sheetPr>
  <dimension ref="A1:G126"/>
  <sheetViews>
    <sheetView workbookViewId="0">
      <selection activeCell="D4" sqref="D4:E4"/>
    </sheetView>
  </sheetViews>
  <sheetFormatPr defaultColWidth="9.140625"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  <col min="6" max="16384" width="9.140625" style="13"/>
  </cols>
  <sheetData>
    <row r="1" spans="1:5" s="4" customFormat="1" ht="15.75" x14ac:dyDescent="0.25">
      <c r="C1" s="22"/>
      <c r="D1" s="22" t="s">
        <v>204</v>
      </c>
      <c r="E1" s="24"/>
    </row>
    <row r="2" spans="1:5" s="4" customFormat="1" ht="15.75" x14ac:dyDescent="0.25">
      <c r="C2" s="22"/>
      <c r="D2" s="22" t="s">
        <v>187</v>
      </c>
      <c r="E2" s="24"/>
    </row>
    <row r="3" spans="1:5" s="4" customFormat="1" ht="15.75" x14ac:dyDescent="0.25">
      <c r="C3" s="22"/>
      <c r="D3" s="22" t="s">
        <v>188</v>
      </c>
      <c r="E3" s="24"/>
    </row>
    <row r="4" spans="1:5" s="4" customFormat="1" ht="15.75" x14ac:dyDescent="0.25">
      <c r="D4" s="22" t="s">
        <v>220</v>
      </c>
      <c r="E4" s="24"/>
    </row>
    <row r="5" spans="1:5" s="4" customFormat="1" x14ac:dyDescent="0.25"/>
    <row r="6" spans="1:5" s="4" customFormat="1" x14ac:dyDescent="0.25"/>
    <row r="7" spans="1:5" s="4" customFormat="1" ht="30" customHeight="1" x14ac:dyDescent="0.25">
      <c r="A7" s="27" t="s">
        <v>163</v>
      </c>
      <c r="B7" s="27"/>
      <c r="C7" s="27"/>
      <c r="D7" s="27"/>
      <c r="E7" s="27"/>
    </row>
    <row r="8" spans="1:5" s="4" customFormat="1" ht="30" hidden="1" customHeight="1" x14ac:dyDescent="0.25">
      <c r="A8" s="17"/>
      <c r="B8" s="17"/>
      <c r="C8" s="17"/>
      <c r="D8" s="17"/>
      <c r="E8" s="17"/>
    </row>
    <row r="9" spans="1:5" s="4" customFormat="1" ht="15.75" x14ac:dyDescent="0.25">
      <c r="A9" s="17"/>
      <c r="B9" s="17"/>
      <c r="C9" s="17"/>
      <c r="D9" s="17"/>
      <c r="E9" s="17"/>
    </row>
    <row r="10" spans="1:5" s="4" customFormat="1" ht="60" customHeight="1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s="4" customFormat="1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ht="45" customHeight="1" x14ac:dyDescent="0.25">
      <c r="A12" s="28" t="s">
        <v>164</v>
      </c>
      <c r="B12" s="28" t="s">
        <v>115</v>
      </c>
      <c r="C12" s="34" t="s">
        <v>0</v>
      </c>
      <c r="D12" s="35"/>
      <c r="E12" s="36"/>
    </row>
    <row r="13" spans="1:5" ht="45" customHeight="1" x14ac:dyDescent="0.25">
      <c r="A13" s="29"/>
      <c r="B13" s="29"/>
      <c r="C13" s="34" t="s">
        <v>1</v>
      </c>
      <c r="D13" s="35"/>
      <c r="E13" s="36"/>
    </row>
    <row r="14" spans="1:5" ht="60" x14ac:dyDescent="0.25">
      <c r="A14" s="29"/>
      <c r="B14" s="29"/>
      <c r="C14" s="11" t="s">
        <v>2</v>
      </c>
      <c r="D14" s="3" t="s">
        <v>3</v>
      </c>
      <c r="E14" s="12">
        <v>60.65</v>
      </c>
    </row>
    <row r="15" spans="1:5" ht="45" customHeight="1" x14ac:dyDescent="0.25">
      <c r="A15" s="29"/>
      <c r="B15" s="29"/>
      <c r="C15" s="34" t="s">
        <v>4</v>
      </c>
      <c r="D15" s="35"/>
      <c r="E15" s="36"/>
    </row>
    <row r="16" spans="1:5" ht="30" customHeight="1" x14ac:dyDescent="0.25">
      <c r="A16" s="29"/>
      <c r="B16" s="29"/>
      <c r="C16" s="11" t="s">
        <v>119</v>
      </c>
      <c r="D16" s="3" t="s">
        <v>5</v>
      </c>
      <c r="E16" s="12"/>
    </row>
    <row r="17" spans="1:5" ht="45" x14ac:dyDescent="0.25">
      <c r="A17" s="29"/>
      <c r="B17" s="29"/>
      <c r="C17" s="11" t="s">
        <v>120</v>
      </c>
      <c r="D17" s="3" t="s">
        <v>5</v>
      </c>
      <c r="E17" s="12"/>
    </row>
    <row r="18" spans="1:5" ht="45" x14ac:dyDescent="0.25">
      <c r="A18" s="29"/>
      <c r="B18" s="29"/>
      <c r="C18" s="19" t="s">
        <v>170</v>
      </c>
      <c r="D18" s="3" t="s">
        <v>5</v>
      </c>
      <c r="E18" s="12"/>
    </row>
    <row r="19" spans="1:5" ht="45" x14ac:dyDescent="0.25">
      <c r="A19" s="29"/>
      <c r="B19" s="29"/>
      <c r="C19" s="11" t="s">
        <v>121</v>
      </c>
      <c r="D19" s="3" t="s">
        <v>5</v>
      </c>
      <c r="E19" s="12"/>
    </row>
    <row r="20" spans="1:5" ht="45" x14ac:dyDescent="0.25">
      <c r="A20" s="29"/>
      <c r="B20" s="29"/>
      <c r="C20" s="11" t="s">
        <v>122</v>
      </c>
      <c r="D20" s="3" t="s">
        <v>5</v>
      </c>
      <c r="E20" s="12"/>
    </row>
    <row r="21" spans="1:5" ht="60" x14ac:dyDescent="0.25">
      <c r="A21" s="29"/>
      <c r="B21" s="29"/>
      <c r="C21" s="11" t="s">
        <v>123</v>
      </c>
      <c r="D21" s="3" t="s">
        <v>5</v>
      </c>
      <c r="E21" s="12"/>
    </row>
    <row r="22" spans="1:5" ht="90" x14ac:dyDescent="0.25">
      <c r="A22" s="29"/>
      <c r="B22" s="29"/>
      <c r="C22" s="11" t="s">
        <v>124</v>
      </c>
      <c r="D22" s="3" t="s">
        <v>5</v>
      </c>
      <c r="E22" s="12"/>
    </row>
    <row r="23" spans="1:5" ht="30" x14ac:dyDescent="0.25">
      <c r="A23" s="29"/>
      <c r="B23" s="29"/>
      <c r="C23" s="20" t="s">
        <v>171</v>
      </c>
      <c r="D23" s="3" t="s">
        <v>5</v>
      </c>
      <c r="E23" s="18"/>
    </row>
    <row r="24" spans="1:5" ht="45" customHeight="1" x14ac:dyDescent="0.25">
      <c r="A24" s="29"/>
      <c r="B24" s="29"/>
      <c r="C24" s="34" t="s">
        <v>6</v>
      </c>
      <c r="D24" s="35"/>
      <c r="E24" s="36"/>
    </row>
    <row r="25" spans="1:5" ht="45" x14ac:dyDescent="0.25">
      <c r="A25" s="29"/>
      <c r="B25" s="29"/>
      <c r="C25" s="11" t="s">
        <v>125</v>
      </c>
      <c r="D25" s="3" t="s">
        <v>5</v>
      </c>
      <c r="E25" s="12"/>
    </row>
    <row r="26" spans="1:5" ht="45" customHeight="1" x14ac:dyDescent="0.25">
      <c r="A26" s="29"/>
      <c r="B26" s="29"/>
      <c r="C26" s="34" t="s">
        <v>7</v>
      </c>
      <c r="D26" s="35"/>
      <c r="E26" s="36"/>
    </row>
    <row r="27" spans="1:5" ht="45" customHeight="1" x14ac:dyDescent="0.25">
      <c r="A27" s="29"/>
      <c r="B27" s="29"/>
      <c r="C27" s="34" t="s">
        <v>8</v>
      </c>
      <c r="D27" s="35"/>
      <c r="E27" s="36"/>
    </row>
    <row r="28" spans="1:5" x14ac:dyDescent="0.25">
      <c r="A28" s="29"/>
      <c r="B28" s="29"/>
      <c r="C28" s="11" t="s">
        <v>9</v>
      </c>
      <c r="D28" s="3" t="s">
        <v>10</v>
      </c>
      <c r="E28" s="12">
        <v>8.6327714427093544E-4</v>
      </c>
    </row>
    <row r="29" spans="1:5" x14ac:dyDescent="0.25">
      <c r="A29" s="29"/>
      <c r="B29" s="29"/>
      <c r="C29" s="11" t="s">
        <v>11</v>
      </c>
      <c r="D29" s="3" t="s">
        <v>10</v>
      </c>
      <c r="E29" s="12">
        <v>4.1404181141929588E-6</v>
      </c>
    </row>
    <row r="30" spans="1:5" x14ac:dyDescent="0.25">
      <c r="A30" s="29"/>
      <c r="B30" s="29"/>
      <c r="C30" s="11" t="s">
        <v>12</v>
      </c>
      <c r="D30" s="3" t="s">
        <v>63</v>
      </c>
      <c r="E30" s="12">
        <v>1.106683690412467E-4</v>
      </c>
    </row>
    <row r="31" spans="1:5" x14ac:dyDescent="0.25">
      <c r="A31" s="29"/>
      <c r="B31" s="29"/>
      <c r="C31" s="11" t="s">
        <v>13</v>
      </c>
      <c r="D31" s="3" t="s">
        <v>14</v>
      </c>
      <c r="E31" s="12">
        <v>1.1078017138776482E-2</v>
      </c>
    </row>
    <row r="32" spans="1:5" x14ac:dyDescent="0.25">
      <c r="A32" s="29"/>
      <c r="B32" s="29"/>
      <c r="C32" s="11" t="s">
        <v>15</v>
      </c>
      <c r="D32" s="3" t="s">
        <v>63</v>
      </c>
      <c r="E32" s="12">
        <v>0</v>
      </c>
    </row>
    <row r="33" spans="1:5" x14ac:dyDescent="0.25">
      <c r="A33" s="29"/>
      <c r="B33" s="29"/>
      <c r="C33" s="11" t="s">
        <v>16</v>
      </c>
      <c r="D33" s="3" t="s">
        <v>63</v>
      </c>
      <c r="E33" s="12">
        <v>1.5836022870005889E-4</v>
      </c>
    </row>
    <row r="34" spans="1:5" x14ac:dyDescent="0.25">
      <c r="A34" s="29"/>
      <c r="B34" s="29"/>
      <c r="C34" s="11" t="s">
        <v>172</v>
      </c>
      <c r="D34" s="3" t="s">
        <v>173</v>
      </c>
      <c r="E34" s="12">
        <v>0.01</v>
      </c>
    </row>
    <row r="35" spans="1:5" ht="45" customHeight="1" x14ac:dyDescent="0.25">
      <c r="A35" s="29"/>
      <c r="B35" s="29"/>
      <c r="C35" s="34" t="s">
        <v>17</v>
      </c>
      <c r="D35" s="35"/>
      <c r="E35" s="36"/>
    </row>
    <row r="36" spans="1:5" x14ac:dyDescent="0.25">
      <c r="A36" s="29"/>
      <c r="B36" s="29"/>
      <c r="C36" s="1" t="s">
        <v>126</v>
      </c>
      <c r="D36" s="3" t="s">
        <v>5</v>
      </c>
      <c r="E36" s="12"/>
    </row>
    <row r="37" spans="1:5" x14ac:dyDescent="0.25">
      <c r="A37" s="29"/>
      <c r="B37" s="29"/>
      <c r="C37" s="1" t="s">
        <v>18</v>
      </c>
      <c r="D37" s="3" t="s">
        <v>5</v>
      </c>
      <c r="E37" s="12"/>
    </row>
    <row r="38" spans="1:5" x14ac:dyDescent="0.25">
      <c r="A38" s="29"/>
      <c r="B38" s="29"/>
      <c r="C38" s="1" t="s">
        <v>19</v>
      </c>
      <c r="D38" s="3" t="s">
        <v>5</v>
      </c>
      <c r="E38" s="12"/>
    </row>
    <row r="39" spans="1:5" x14ac:dyDescent="0.25">
      <c r="A39" s="29"/>
      <c r="B39" s="29"/>
      <c r="C39" s="1" t="s">
        <v>20</v>
      </c>
      <c r="D39" s="3" t="s">
        <v>5</v>
      </c>
      <c r="E39" s="12">
        <v>0.21</v>
      </c>
    </row>
    <row r="40" spans="1:5" x14ac:dyDescent="0.25">
      <c r="A40" s="29"/>
      <c r="B40" s="29"/>
      <c r="C40" s="1" t="s">
        <v>21</v>
      </c>
      <c r="D40" s="3" t="s">
        <v>5</v>
      </c>
      <c r="E40" s="12">
        <v>0.14000000000000001</v>
      </c>
    </row>
    <row r="41" spans="1:5" x14ac:dyDescent="0.25">
      <c r="A41" s="29"/>
      <c r="B41" s="29"/>
      <c r="C41" s="1" t="s">
        <v>22</v>
      </c>
      <c r="D41" s="3" t="s">
        <v>5</v>
      </c>
      <c r="E41" s="12">
        <v>0.03</v>
      </c>
    </row>
    <row r="42" spans="1:5" x14ac:dyDescent="0.25">
      <c r="A42" s="29"/>
      <c r="B42" s="29"/>
      <c r="C42" s="1" t="s">
        <v>174</v>
      </c>
      <c r="D42" s="3" t="s">
        <v>5</v>
      </c>
      <c r="E42" s="12">
        <v>16.690000000000001</v>
      </c>
    </row>
    <row r="43" spans="1:5" x14ac:dyDescent="0.25">
      <c r="A43" s="29"/>
      <c r="B43" s="29"/>
      <c r="C43" s="1" t="s">
        <v>23</v>
      </c>
      <c r="D43" s="3" t="s">
        <v>5</v>
      </c>
      <c r="E43" s="12"/>
    </row>
    <row r="44" spans="1:5" x14ac:dyDescent="0.25">
      <c r="A44" s="29"/>
      <c r="B44" s="29"/>
      <c r="C44" s="1" t="s">
        <v>24</v>
      </c>
      <c r="D44" s="3" t="s">
        <v>5</v>
      </c>
      <c r="E44" s="12"/>
    </row>
    <row r="45" spans="1:5" x14ac:dyDescent="0.25">
      <c r="A45" s="29"/>
      <c r="B45" s="29"/>
      <c r="C45" s="1" t="s">
        <v>25</v>
      </c>
      <c r="D45" s="3" t="s">
        <v>5</v>
      </c>
      <c r="E45" s="12">
        <v>2.4</v>
      </c>
    </row>
    <row r="46" spans="1:5" ht="45" customHeight="1" x14ac:dyDescent="0.25">
      <c r="A46" s="29"/>
      <c r="B46" s="29"/>
      <c r="C46" s="34" t="s">
        <v>26</v>
      </c>
      <c r="D46" s="35"/>
      <c r="E46" s="36"/>
    </row>
    <row r="47" spans="1:5" x14ac:dyDescent="0.25">
      <c r="A47" s="29"/>
      <c r="B47" s="29"/>
      <c r="C47" s="1" t="s">
        <v>127</v>
      </c>
      <c r="D47" s="3" t="s">
        <v>5</v>
      </c>
      <c r="E47" s="12"/>
    </row>
    <row r="48" spans="1:5" x14ac:dyDescent="0.25">
      <c r="A48" s="29"/>
      <c r="B48" s="29"/>
      <c r="C48" s="1" t="s">
        <v>128</v>
      </c>
      <c r="D48" s="3" t="s">
        <v>5</v>
      </c>
      <c r="E48" s="12"/>
    </row>
    <row r="49" spans="1:5" x14ac:dyDescent="0.25">
      <c r="A49" s="29"/>
      <c r="B49" s="29"/>
      <c r="C49" s="1" t="s">
        <v>27</v>
      </c>
      <c r="D49" s="3" t="s">
        <v>5</v>
      </c>
      <c r="E49" s="12"/>
    </row>
    <row r="50" spans="1:5" x14ac:dyDescent="0.25">
      <c r="A50" s="29"/>
      <c r="B50" s="29"/>
      <c r="C50" s="1" t="s">
        <v>28</v>
      </c>
      <c r="D50" s="3" t="s">
        <v>5</v>
      </c>
      <c r="E50" s="12"/>
    </row>
    <row r="51" spans="1:5" x14ac:dyDescent="0.25">
      <c r="A51" s="29"/>
      <c r="B51" s="29"/>
      <c r="C51" s="1" t="s">
        <v>129</v>
      </c>
      <c r="D51" s="3" t="s">
        <v>5</v>
      </c>
      <c r="E51" s="12"/>
    </row>
    <row r="52" spans="1:5" x14ac:dyDescent="0.25">
      <c r="A52" s="29"/>
      <c r="B52" s="29"/>
      <c r="C52" s="1" t="s">
        <v>175</v>
      </c>
      <c r="D52" s="3" t="s">
        <v>5</v>
      </c>
      <c r="E52" s="12"/>
    </row>
    <row r="53" spans="1:5" x14ac:dyDescent="0.25">
      <c r="A53" s="29"/>
      <c r="B53" s="29"/>
      <c r="C53" s="1" t="s">
        <v>30</v>
      </c>
      <c r="D53" s="3" t="s">
        <v>5</v>
      </c>
      <c r="E53" s="12"/>
    </row>
    <row r="54" spans="1:5" x14ac:dyDescent="0.25">
      <c r="A54" s="29"/>
      <c r="B54" s="29"/>
      <c r="C54" s="1" t="s">
        <v>31</v>
      </c>
      <c r="D54" s="3" t="s">
        <v>5</v>
      </c>
      <c r="E54" s="12">
        <v>0.03</v>
      </c>
    </row>
    <row r="55" spans="1:5" x14ac:dyDescent="0.25">
      <c r="A55" s="29"/>
      <c r="B55" s="29"/>
      <c r="C55" s="1" t="s">
        <v>32</v>
      </c>
      <c r="D55" s="3" t="s">
        <v>5</v>
      </c>
      <c r="E55" s="12">
        <v>0.11</v>
      </c>
    </row>
    <row r="56" spans="1:5" x14ac:dyDescent="0.25">
      <c r="A56" s="29"/>
      <c r="B56" s="29"/>
      <c r="C56" s="1" t="s">
        <v>33</v>
      </c>
      <c r="D56" s="3" t="s">
        <v>5</v>
      </c>
      <c r="E56" s="12">
        <v>0.23</v>
      </c>
    </row>
    <row r="57" spans="1:5" x14ac:dyDescent="0.25">
      <c r="A57" s="29"/>
      <c r="B57" s="29"/>
      <c r="C57" s="1" t="s">
        <v>130</v>
      </c>
      <c r="D57" s="3" t="s">
        <v>5</v>
      </c>
      <c r="E57" s="12">
        <v>0.26</v>
      </c>
    </row>
    <row r="58" spans="1:5" ht="120" x14ac:dyDescent="0.25">
      <c r="A58" s="29"/>
      <c r="B58" s="29"/>
      <c r="C58" s="1" t="s">
        <v>131</v>
      </c>
      <c r="D58" s="3" t="s">
        <v>5</v>
      </c>
      <c r="E58" s="12"/>
    </row>
    <row r="59" spans="1:5" ht="30" x14ac:dyDescent="0.25">
      <c r="A59" s="29"/>
      <c r="B59" s="29"/>
      <c r="C59" s="1" t="s">
        <v>132</v>
      </c>
      <c r="D59" s="3" t="s">
        <v>5</v>
      </c>
      <c r="E59" s="12">
        <v>0.22</v>
      </c>
    </row>
    <row r="60" spans="1:5" ht="60" x14ac:dyDescent="0.25">
      <c r="A60" s="29"/>
      <c r="B60" s="29"/>
      <c r="C60" s="1" t="s">
        <v>133</v>
      </c>
      <c r="D60" s="3" t="s">
        <v>5</v>
      </c>
      <c r="E60" s="12"/>
    </row>
    <row r="61" spans="1:5" ht="60" x14ac:dyDescent="0.25">
      <c r="A61" s="29"/>
      <c r="B61" s="29"/>
      <c r="C61" s="1" t="s">
        <v>134</v>
      </c>
      <c r="D61" s="3" t="s">
        <v>5</v>
      </c>
      <c r="E61" s="12"/>
    </row>
    <row r="62" spans="1:5" ht="45" x14ac:dyDescent="0.25">
      <c r="A62" s="29"/>
      <c r="B62" s="29"/>
      <c r="C62" s="1" t="s">
        <v>135</v>
      </c>
      <c r="D62" s="3" t="s">
        <v>5</v>
      </c>
      <c r="E62" s="12"/>
    </row>
    <row r="63" spans="1:5" ht="60" x14ac:dyDescent="0.25">
      <c r="A63" s="29"/>
      <c r="B63" s="29"/>
      <c r="C63" s="1" t="s">
        <v>165</v>
      </c>
      <c r="D63" s="3" t="s">
        <v>5</v>
      </c>
      <c r="E63" s="12"/>
    </row>
    <row r="64" spans="1:5" ht="30" x14ac:dyDescent="0.25">
      <c r="A64" s="29"/>
      <c r="B64" s="29"/>
      <c r="C64" s="1" t="s">
        <v>137</v>
      </c>
      <c r="D64" s="3" t="s">
        <v>5</v>
      </c>
      <c r="E64" s="12"/>
    </row>
    <row r="65" spans="1:5" ht="45" customHeight="1" x14ac:dyDescent="0.25">
      <c r="A65" s="29"/>
      <c r="B65" s="29"/>
      <c r="C65" s="34" t="s">
        <v>34</v>
      </c>
      <c r="D65" s="35"/>
      <c r="E65" s="36"/>
    </row>
    <row r="66" spans="1:5" x14ac:dyDescent="0.25">
      <c r="A66" s="29"/>
      <c r="B66" s="29"/>
      <c r="C66" s="1" t="s">
        <v>35</v>
      </c>
      <c r="D66" s="3" t="s">
        <v>5</v>
      </c>
      <c r="E66" s="12">
        <v>0.23</v>
      </c>
    </row>
    <row r="67" spans="1:5" x14ac:dyDescent="0.25">
      <c r="A67" s="29"/>
      <c r="B67" s="29"/>
      <c r="C67" s="1" t="s">
        <v>36</v>
      </c>
      <c r="D67" s="3" t="s">
        <v>5</v>
      </c>
      <c r="E67" s="12"/>
    </row>
    <row r="68" spans="1:5" x14ac:dyDescent="0.25">
      <c r="A68" s="29"/>
      <c r="B68" s="29"/>
      <c r="C68" s="1" t="s">
        <v>37</v>
      </c>
      <c r="D68" s="3" t="s">
        <v>5</v>
      </c>
      <c r="E68" s="12"/>
    </row>
    <row r="69" spans="1:5" x14ac:dyDescent="0.25">
      <c r="A69" s="29"/>
      <c r="B69" s="29"/>
      <c r="C69" s="1" t="s">
        <v>138</v>
      </c>
      <c r="D69" s="3" t="s">
        <v>5</v>
      </c>
      <c r="E69" s="12"/>
    </row>
    <row r="70" spans="1:5" x14ac:dyDescent="0.25">
      <c r="A70" s="29"/>
      <c r="B70" s="29"/>
      <c r="C70" s="1" t="s">
        <v>139</v>
      </c>
      <c r="D70" s="3" t="s">
        <v>5</v>
      </c>
      <c r="E70" s="12">
        <v>0.23</v>
      </c>
    </row>
    <row r="71" spans="1:5" x14ac:dyDescent="0.25">
      <c r="A71" s="29"/>
      <c r="B71" s="29"/>
      <c r="C71" s="1" t="s">
        <v>39</v>
      </c>
      <c r="D71" s="3" t="s">
        <v>5</v>
      </c>
      <c r="E71" s="12"/>
    </row>
    <row r="72" spans="1:5" x14ac:dyDescent="0.25">
      <c r="A72" s="29"/>
      <c r="B72" s="29"/>
      <c r="C72" s="1" t="s">
        <v>140</v>
      </c>
      <c r="D72" s="3" t="s">
        <v>5</v>
      </c>
      <c r="E72" s="12"/>
    </row>
    <row r="73" spans="1:5" x14ac:dyDescent="0.25">
      <c r="A73" s="29"/>
      <c r="B73" s="29"/>
      <c r="C73" s="1" t="s">
        <v>40</v>
      </c>
      <c r="D73" s="3" t="s">
        <v>5</v>
      </c>
      <c r="E73" s="12"/>
    </row>
    <row r="74" spans="1:5" ht="45" customHeight="1" x14ac:dyDescent="0.25">
      <c r="A74" s="29"/>
      <c r="B74" s="29"/>
      <c r="C74" s="34" t="s">
        <v>41</v>
      </c>
      <c r="D74" s="35"/>
      <c r="E74" s="36"/>
    </row>
    <row r="75" spans="1:5" x14ac:dyDescent="0.25">
      <c r="A75" s="29"/>
      <c r="B75" s="29"/>
      <c r="C75" s="1" t="s">
        <v>166</v>
      </c>
      <c r="D75" s="3" t="s">
        <v>5</v>
      </c>
      <c r="E75" s="12"/>
    </row>
    <row r="76" spans="1:5" x14ac:dyDescent="0.25">
      <c r="A76" s="29"/>
      <c r="B76" s="29"/>
      <c r="C76" s="1" t="s">
        <v>141</v>
      </c>
      <c r="D76" s="3" t="s">
        <v>5</v>
      </c>
      <c r="E76" s="12"/>
    </row>
    <row r="77" spans="1:5" ht="120" x14ac:dyDescent="0.25">
      <c r="A77" s="29"/>
      <c r="B77" s="29"/>
      <c r="C77" s="2" t="s">
        <v>142</v>
      </c>
      <c r="D77" s="3" t="s">
        <v>5</v>
      </c>
      <c r="E77" s="12"/>
    </row>
    <row r="78" spans="1:5" ht="255" x14ac:dyDescent="0.25">
      <c r="A78" s="29"/>
      <c r="B78" s="29"/>
      <c r="C78" s="2" t="s">
        <v>143</v>
      </c>
      <c r="D78" s="3" t="s">
        <v>5</v>
      </c>
      <c r="E78" s="12"/>
    </row>
    <row r="79" spans="1:5" ht="45" customHeight="1" x14ac:dyDescent="0.25">
      <c r="A79" s="29"/>
      <c r="B79" s="29"/>
      <c r="C79" s="34" t="s">
        <v>42</v>
      </c>
      <c r="D79" s="35"/>
      <c r="E79" s="36"/>
    </row>
    <row r="80" spans="1:5" ht="60" x14ac:dyDescent="0.25">
      <c r="A80" s="29"/>
      <c r="B80" s="29"/>
      <c r="C80" s="1" t="s">
        <v>144</v>
      </c>
      <c r="D80" s="3" t="s">
        <v>5</v>
      </c>
      <c r="E80" s="12">
        <v>15.96</v>
      </c>
    </row>
    <row r="81" spans="1:5" x14ac:dyDescent="0.25">
      <c r="A81" s="29"/>
      <c r="B81" s="29"/>
      <c r="C81" s="1" t="s">
        <v>83</v>
      </c>
      <c r="D81" s="3" t="s">
        <v>5</v>
      </c>
      <c r="E81" s="12">
        <v>46.57</v>
      </c>
    </row>
    <row r="82" spans="1:5" x14ac:dyDescent="0.25">
      <c r="A82" s="29"/>
      <c r="B82" s="29"/>
      <c r="C82" s="1" t="s">
        <v>43</v>
      </c>
      <c r="D82" s="3" t="s">
        <v>5</v>
      </c>
      <c r="E82" s="12">
        <v>28.22</v>
      </c>
    </row>
    <row r="83" spans="1:5" ht="45" customHeight="1" x14ac:dyDescent="0.25">
      <c r="A83" s="29"/>
      <c r="B83" s="29"/>
      <c r="C83" s="34" t="s">
        <v>44</v>
      </c>
      <c r="D83" s="35"/>
      <c r="E83" s="36"/>
    </row>
    <row r="84" spans="1:5" x14ac:dyDescent="0.25">
      <c r="A84" s="29"/>
      <c r="B84" s="29"/>
      <c r="C84" s="1" t="s">
        <v>45</v>
      </c>
      <c r="D84" s="3" t="s">
        <v>5</v>
      </c>
      <c r="E84" s="12"/>
    </row>
    <row r="85" spans="1:5" x14ac:dyDescent="0.25">
      <c r="A85" s="29"/>
      <c r="B85" s="29"/>
      <c r="C85" s="1" t="s">
        <v>46</v>
      </c>
      <c r="D85" s="3" t="s">
        <v>5</v>
      </c>
      <c r="E85" s="12"/>
    </row>
    <row r="86" spans="1:5" x14ac:dyDescent="0.25">
      <c r="A86" s="29"/>
      <c r="B86" s="29"/>
      <c r="C86" s="1" t="s">
        <v>47</v>
      </c>
      <c r="D86" s="3" t="s">
        <v>5</v>
      </c>
      <c r="E86" s="12">
        <v>0.08</v>
      </c>
    </row>
    <row r="87" spans="1:5" x14ac:dyDescent="0.25">
      <c r="A87" s="29"/>
      <c r="B87" s="29"/>
      <c r="C87" s="1" t="s">
        <v>145</v>
      </c>
      <c r="D87" s="3" t="s">
        <v>5</v>
      </c>
      <c r="E87" s="12"/>
    </row>
    <row r="88" spans="1:5" ht="60" x14ac:dyDescent="0.25">
      <c r="A88" s="29"/>
      <c r="B88" s="29"/>
      <c r="C88" s="1" t="s">
        <v>177</v>
      </c>
      <c r="D88" s="3" t="s">
        <v>5</v>
      </c>
      <c r="E88" s="12">
        <v>0.68</v>
      </c>
    </row>
    <row r="89" spans="1:5" x14ac:dyDescent="0.25">
      <c r="A89" s="29"/>
      <c r="B89" s="29"/>
      <c r="C89" s="1" t="s">
        <v>48</v>
      </c>
      <c r="D89" s="3" t="s">
        <v>5</v>
      </c>
      <c r="E89" s="12">
        <v>0.25</v>
      </c>
    </row>
    <row r="90" spans="1:5" ht="30" x14ac:dyDescent="0.25">
      <c r="A90" s="29"/>
      <c r="B90" s="29"/>
      <c r="C90" s="1" t="s">
        <v>178</v>
      </c>
      <c r="D90" s="3" t="s">
        <v>5</v>
      </c>
      <c r="E90" s="12"/>
    </row>
    <row r="91" spans="1:5" ht="45" x14ac:dyDescent="0.25">
      <c r="A91" s="29"/>
      <c r="B91" s="29"/>
      <c r="C91" s="1" t="s">
        <v>179</v>
      </c>
      <c r="D91" s="3" t="s">
        <v>5</v>
      </c>
      <c r="E91" s="12"/>
    </row>
    <row r="92" spans="1:5" ht="30" x14ac:dyDescent="0.25">
      <c r="A92" s="29"/>
      <c r="B92" s="29"/>
      <c r="C92" s="1" t="s">
        <v>180</v>
      </c>
      <c r="D92" s="3" t="s">
        <v>5</v>
      </c>
      <c r="E92" s="12">
        <v>0.2</v>
      </c>
    </row>
    <row r="93" spans="1:5" x14ac:dyDescent="0.25">
      <c r="A93" s="29"/>
      <c r="B93" s="29"/>
      <c r="C93" s="1" t="s">
        <v>52</v>
      </c>
      <c r="D93" s="3" t="s">
        <v>5</v>
      </c>
      <c r="E93" s="12">
        <v>0.57999999999999996</v>
      </c>
    </row>
    <row r="94" spans="1:5" ht="30" x14ac:dyDescent="0.25">
      <c r="A94" s="29"/>
      <c r="B94" s="29"/>
      <c r="C94" s="1" t="s">
        <v>185</v>
      </c>
      <c r="D94" s="3" t="s">
        <v>5</v>
      </c>
      <c r="E94" s="12">
        <v>0.08</v>
      </c>
    </row>
    <row r="95" spans="1:5" x14ac:dyDescent="0.25">
      <c r="A95" s="29"/>
      <c r="B95" s="29"/>
      <c r="C95" s="1" t="s">
        <v>146</v>
      </c>
      <c r="D95" s="3" t="s">
        <v>5</v>
      </c>
      <c r="E95" s="12"/>
    </row>
    <row r="96" spans="1:5" ht="30" x14ac:dyDescent="0.25">
      <c r="A96" s="29"/>
      <c r="B96" s="29"/>
      <c r="C96" s="1" t="s">
        <v>53</v>
      </c>
      <c r="D96" s="3" t="s">
        <v>5</v>
      </c>
      <c r="E96" s="12"/>
    </row>
    <row r="97" spans="1:5" ht="14.1" customHeight="1" x14ac:dyDescent="0.25">
      <c r="A97" s="29"/>
      <c r="B97" s="29"/>
      <c r="C97" s="1" t="s">
        <v>181</v>
      </c>
      <c r="D97" s="3" t="s">
        <v>5</v>
      </c>
      <c r="E97" s="12"/>
    </row>
    <row r="98" spans="1:5" x14ac:dyDescent="0.25">
      <c r="A98" s="29"/>
      <c r="B98" s="29"/>
      <c r="C98" s="1" t="s">
        <v>54</v>
      </c>
      <c r="D98" s="3" t="s">
        <v>5</v>
      </c>
      <c r="E98" s="12"/>
    </row>
    <row r="99" spans="1:5" x14ac:dyDescent="0.25">
      <c r="A99" s="29"/>
      <c r="B99" s="29"/>
      <c r="C99" s="1" t="s">
        <v>167</v>
      </c>
      <c r="D99" s="3" t="s">
        <v>5</v>
      </c>
      <c r="E99" s="12"/>
    </row>
    <row r="100" spans="1:5" ht="30" x14ac:dyDescent="0.25">
      <c r="A100" s="29"/>
      <c r="B100" s="29"/>
      <c r="C100" s="1" t="s">
        <v>147</v>
      </c>
      <c r="D100" s="3" t="s">
        <v>5</v>
      </c>
      <c r="E100" s="12"/>
    </row>
    <row r="101" spans="1:5" x14ac:dyDescent="0.25">
      <c r="A101" s="29"/>
      <c r="B101" s="29"/>
      <c r="C101" s="1" t="s">
        <v>148</v>
      </c>
      <c r="D101" s="3" t="s">
        <v>5</v>
      </c>
      <c r="E101" s="12"/>
    </row>
    <row r="102" spans="1:5" x14ac:dyDescent="0.25">
      <c r="A102" s="29"/>
      <c r="B102" s="29"/>
      <c r="C102" s="1" t="s">
        <v>55</v>
      </c>
      <c r="D102" s="3" t="s">
        <v>5</v>
      </c>
      <c r="E102" s="12">
        <v>0.39</v>
      </c>
    </row>
    <row r="103" spans="1:5" x14ac:dyDescent="0.25">
      <c r="A103" s="29"/>
      <c r="B103" s="29"/>
      <c r="C103" s="1" t="s">
        <v>168</v>
      </c>
      <c r="D103" s="3" t="s">
        <v>5</v>
      </c>
      <c r="E103" s="12">
        <v>0.23</v>
      </c>
    </row>
    <row r="104" spans="1:5" x14ac:dyDescent="0.25">
      <c r="A104" s="29"/>
      <c r="B104" s="29"/>
      <c r="C104" s="1" t="s">
        <v>56</v>
      </c>
      <c r="D104" s="3" t="s">
        <v>5</v>
      </c>
      <c r="E104" s="12">
        <v>0.13</v>
      </c>
    </row>
    <row r="105" spans="1:5" x14ac:dyDescent="0.25">
      <c r="A105" s="29"/>
      <c r="B105" s="29"/>
      <c r="C105" s="1" t="s">
        <v>57</v>
      </c>
      <c r="D105" s="3" t="s">
        <v>5</v>
      </c>
      <c r="E105" s="12">
        <v>0.14000000000000001</v>
      </c>
    </row>
    <row r="106" spans="1:5" x14ac:dyDescent="0.25">
      <c r="A106" s="29"/>
      <c r="B106" s="29"/>
      <c r="C106" s="1" t="s">
        <v>169</v>
      </c>
      <c r="D106" s="3" t="s">
        <v>5</v>
      </c>
      <c r="E106" s="12">
        <v>0.08</v>
      </c>
    </row>
    <row r="107" spans="1:5" x14ac:dyDescent="0.25">
      <c r="A107" s="29"/>
      <c r="B107" s="29"/>
      <c r="C107" s="1" t="s">
        <v>149</v>
      </c>
      <c r="D107" s="3" t="s">
        <v>5</v>
      </c>
      <c r="E107" s="12">
        <v>0.65</v>
      </c>
    </row>
    <row r="108" spans="1:5" ht="60" x14ac:dyDescent="0.25">
      <c r="A108" s="29"/>
      <c r="B108" s="29"/>
      <c r="C108" s="1" t="s">
        <v>150</v>
      </c>
      <c r="D108" s="3" t="s">
        <v>5</v>
      </c>
      <c r="E108" s="12"/>
    </row>
    <row r="109" spans="1:5" ht="30" x14ac:dyDescent="0.25">
      <c r="A109" s="29"/>
      <c r="B109" s="29"/>
      <c r="C109" s="1" t="s">
        <v>151</v>
      </c>
      <c r="D109" s="3" t="s">
        <v>5</v>
      </c>
      <c r="E109" s="12"/>
    </row>
    <row r="110" spans="1:5" x14ac:dyDescent="0.25">
      <c r="A110" s="29"/>
      <c r="B110" s="29"/>
      <c r="C110" s="1" t="s">
        <v>58</v>
      </c>
      <c r="D110" s="3" t="s">
        <v>5</v>
      </c>
      <c r="E110" s="12">
        <v>2.91</v>
      </c>
    </row>
    <row r="111" spans="1:5" ht="105" x14ac:dyDescent="0.25">
      <c r="A111" s="29"/>
      <c r="B111" s="29"/>
      <c r="C111" s="1" t="s">
        <v>152</v>
      </c>
      <c r="D111" s="3" t="s">
        <v>5</v>
      </c>
      <c r="E111" s="12"/>
    </row>
    <row r="112" spans="1:5" ht="90" x14ac:dyDescent="0.25">
      <c r="A112" s="29"/>
      <c r="B112" s="29"/>
      <c r="C112" s="1" t="s">
        <v>59</v>
      </c>
      <c r="D112" s="3" t="s">
        <v>5</v>
      </c>
      <c r="E112" s="12"/>
    </row>
    <row r="113" spans="1:7" ht="45" x14ac:dyDescent="0.25">
      <c r="A113" s="29"/>
      <c r="B113" s="29"/>
      <c r="C113" s="1" t="s">
        <v>153</v>
      </c>
      <c r="D113" s="3" t="s">
        <v>5</v>
      </c>
      <c r="E113" s="12"/>
    </row>
    <row r="114" spans="1:7" ht="45" x14ac:dyDescent="0.25">
      <c r="A114" s="29"/>
      <c r="B114" s="29"/>
      <c r="C114" s="1" t="s">
        <v>60</v>
      </c>
      <c r="D114" s="3" t="s">
        <v>5</v>
      </c>
      <c r="E114" s="12"/>
    </row>
    <row r="115" spans="1:7" ht="90" x14ac:dyDescent="0.25">
      <c r="A115" s="29"/>
      <c r="B115" s="29"/>
      <c r="C115" s="1" t="s">
        <v>154</v>
      </c>
      <c r="D115" s="3" t="s">
        <v>5</v>
      </c>
      <c r="E115" s="12"/>
    </row>
    <row r="116" spans="1:7" ht="182.25" customHeight="1" x14ac:dyDescent="0.25">
      <c r="A116" s="29"/>
      <c r="B116" s="29"/>
      <c r="C116" s="1" t="s">
        <v>155</v>
      </c>
      <c r="D116" s="3" t="s">
        <v>5</v>
      </c>
      <c r="E116" s="12"/>
    </row>
    <row r="117" spans="1:7" ht="60" x14ac:dyDescent="0.25">
      <c r="A117" s="29"/>
      <c r="B117" s="29"/>
      <c r="C117" s="1" t="s">
        <v>157</v>
      </c>
      <c r="D117" s="3" t="s">
        <v>5</v>
      </c>
      <c r="E117" s="12"/>
    </row>
    <row r="118" spans="1:7" ht="94.5" customHeight="1" x14ac:dyDescent="0.25">
      <c r="A118" s="29"/>
      <c r="B118" s="29"/>
      <c r="C118" s="1" t="s">
        <v>158</v>
      </c>
      <c r="D118" s="3" t="s">
        <v>5</v>
      </c>
      <c r="E118" s="12"/>
    </row>
    <row r="119" spans="1:7" ht="60" x14ac:dyDescent="0.25">
      <c r="A119" s="29"/>
      <c r="B119" s="29"/>
      <c r="C119" s="1" t="s">
        <v>159</v>
      </c>
      <c r="D119" s="3" t="s">
        <v>5</v>
      </c>
      <c r="E119" s="12"/>
    </row>
    <row r="120" spans="1:7" ht="35.25" customHeight="1" x14ac:dyDescent="0.25">
      <c r="A120" s="29"/>
      <c r="B120" s="29"/>
      <c r="C120" s="1" t="s">
        <v>160</v>
      </c>
      <c r="D120" s="3" t="s">
        <v>5</v>
      </c>
      <c r="E120" s="12"/>
    </row>
    <row r="121" spans="1:7" ht="60" x14ac:dyDescent="0.25">
      <c r="A121" s="29"/>
      <c r="B121" s="29"/>
      <c r="C121" s="1" t="s">
        <v>161</v>
      </c>
      <c r="D121" s="3" t="s">
        <v>5</v>
      </c>
      <c r="E121" s="12">
        <v>0.24</v>
      </c>
    </row>
    <row r="122" spans="1:7" ht="60" x14ac:dyDescent="0.25">
      <c r="A122" s="29"/>
      <c r="B122" s="29"/>
      <c r="C122" s="1" t="s">
        <v>162</v>
      </c>
      <c r="D122" s="3" t="s">
        <v>5</v>
      </c>
      <c r="E122" s="12"/>
    </row>
    <row r="123" spans="1:7" ht="30" x14ac:dyDescent="0.25">
      <c r="A123" s="29"/>
      <c r="B123" s="29"/>
      <c r="C123" s="1" t="s">
        <v>61</v>
      </c>
      <c r="D123" s="3" t="s">
        <v>5</v>
      </c>
      <c r="E123" s="12"/>
    </row>
    <row r="124" spans="1:7" x14ac:dyDescent="0.25">
      <c r="A124" s="30"/>
      <c r="B124" s="30"/>
      <c r="C124" s="1" t="s">
        <v>62</v>
      </c>
      <c r="D124" s="3" t="s">
        <v>5</v>
      </c>
      <c r="E124" s="12"/>
      <c r="G124" s="14">
        <f>E14+E16+E17+E18+E19+E20+E21+E22+E23+E25+E28+E29+E30+E31+E32+E33+E34+E36+E37+E38+E39+E40+E41+E42+E43+E44+E45+E47+E48+E49+E50+E51+E52+E53+E54+E55+E56+E57+E58+E59+E60+E61+E62+E63+E64+E66+E67+E68+E69+E70+E71+E72+E73+E75+E76+E77+E78+E80+E81+E82+E84+E85+E86+E87+E88+E89+E90+E91+E92+E93+E95+E94+E96+E97+E98++E99+E100+E101+E102+E103+E104+E105+E106+E107+E108+E109+E110+E111+E112+E113+E114+E115+E116+E117+E118+E119+E120+E121+E122+E123+E124+E125</f>
        <v>178.84221446329894</v>
      </c>
    </row>
    <row r="126" spans="1:7" x14ac:dyDescent="0.25">
      <c r="E126" s="14"/>
    </row>
  </sheetData>
  <mergeCells count="15">
    <mergeCell ref="A7:E7"/>
    <mergeCell ref="C12:E12"/>
    <mergeCell ref="C13:E13"/>
    <mergeCell ref="C15:E15"/>
    <mergeCell ref="A12:A124"/>
    <mergeCell ref="B12:B124"/>
    <mergeCell ref="C24:E24"/>
    <mergeCell ref="C27:E27"/>
    <mergeCell ref="C35:E35"/>
    <mergeCell ref="C46:E46"/>
    <mergeCell ref="C65:E65"/>
    <mergeCell ref="C74:E74"/>
    <mergeCell ref="C79:E79"/>
    <mergeCell ref="C83:E83"/>
    <mergeCell ref="C26:E26"/>
  </mergeCells>
  <pageMargins left="0.7" right="0.7" top="0.75" bottom="0.75" header="0.3" footer="0.3"/>
  <pageSetup paperSize="9" scale="78" fitToHeight="0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99"/>
    <pageSetUpPr fitToPage="1"/>
  </sheetPr>
  <dimension ref="A1:G128"/>
  <sheetViews>
    <sheetView tabSelected="1" workbookViewId="0">
      <selection activeCell="D4" sqref="D4:E4"/>
    </sheetView>
  </sheetViews>
  <sheetFormatPr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</cols>
  <sheetData>
    <row r="1" spans="1:5" ht="15.75" x14ac:dyDescent="0.25">
      <c r="A1" s="4"/>
      <c r="B1" s="4"/>
      <c r="C1" s="22"/>
      <c r="D1" s="22" t="s">
        <v>205</v>
      </c>
      <c r="E1" s="24"/>
    </row>
    <row r="2" spans="1:5" ht="15.75" x14ac:dyDescent="0.25">
      <c r="A2" s="4"/>
      <c r="B2" s="4"/>
      <c r="C2" s="22"/>
      <c r="D2" s="22" t="s">
        <v>187</v>
      </c>
      <c r="E2" s="24"/>
    </row>
    <row r="3" spans="1:5" ht="15.75" x14ac:dyDescent="0.25">
      <c r="A3" s="4"/>
      <c r="B3" s="4"/>
      <c r="C3" s="22"/>
      <c r="D3" s="22" t="s">
        <v>188</v>
      </c>
      <c r="E3" s="24"/>
    </row>
    <row r="4" spans="1:5" s="4" customFormat="1" ht="15.75" x14ac:dyDescent="0.25">
      <c r="D4" s="22" t="s">
        <v>222</v>
      </c>
      <c r="E4" s="24"/>
    </row>
    <row r="5" spans="1:5" x14ac:dyDescent="0.25">
      <c r="A5" s="4"/>
      <c r="B5" s="4"/>
      <c r="C5" s="4"/>
      <c r="D5" s="4"/>
      <c r="E5" s="4"/>
    </row>
    <row r="6" spans="1:5" x14ac:dyDescent="0.25">
      <c r="A6" s="4"/>
      <c r="B6" s="4"/>
      <c r="C6" s="4"/>
      <c r="D6" s="4"/>
      <c r="E6" s="4"/>
    </row>
    <row r="7" spans="1:5" ht="15.75" x14ac:dyDescent="0.25">
      <c r="A7" s="27" t="s">
        <v>163</v>
      </c>
      <c r="B7" s="27"/>
      <c r="C7" s="27"/>
      <c r="D7" s="27"/>
      <c r="E7" s="27"/>
    </row>
    <row r="8" spans="1:5" ht="15.75" x14ac:dyDescent="0.25">
      <c r="A8" s="23"/>
      <c r="B8" s="23"/>
      <c r="C8" s="23"/>
      <c r="D8" s="23"/>
      <c r="E8" s="23"/>
    </row>
    <row r="9" spans="1:5" ht="15.75" x14ac:dyDescent="0.25">
      <c r="A9" s="23"/>
      <c r="B9" s="23"/>
      <c r="C9" s="23"/>
      <c r="D9" s="23"/>
      <c r="E9" s="23"/>
    </row>
    <row r="10" spans="1:5" ht="60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ht="24.6" customHeight="1" x14ac:dyDescent="0.25">
      <c r="A12" s="28" t="s">
        <v>164</v>
      </c>
      <c r="B12" s="28" t="s">
        <v>217</v>
      </c>
      <c r="C12" s="34" t="s">
        <v>0</v>
      </c>
      <c r="D12" s="35"/>
      <c r="E12" s="36"/>
    </row>
    <row r="13" spans="1:5" ht="34.9" customHeight="1" x14ac:dyDescent="0.25">
      <c r="A13" s="29"/>
      <c r="B13" s="29"/>
      <c r="C13" s="34" t="s">
        <v>1</v>
      </c>
      <c r="D13" s="35"/>
      <c r="E13" s="36"/>
    </row>
    <row r="14" spans="1:5" ht="60" x14ac:dyDescent="0.25">
      <c r="A14" s="29"/>
      <c r="B14" s="29"/>
      <c r="C14" s="11" t="s">
        <v>2</v>
      </c>
      <c r="D14" s="3" t="s">
        <v>3</v>
      </c>
      <c r="E14" s="12">
        <v>84.12</v>
      </c>
    </row>
    <row r="15" spans="1:5" x14ac:dyDescent="0.25">
      <c r="A15" s="29"/>
      <c r="B15" s="29"/>
      <c r="C15" s="34" t="s">
        <v>4</v>
      </c>
      <c r="D15" s="35"/>
      <c r="E15" s="36"/>
    </row>
    <row r="16" spans="1:5" x14ac:dyDescent="0.25">
      <c r="A16" s="29"/>
      <c r="B16" s="29"/>
      <c r="C16" s="11" t="s">
        <v>119</v>
      </c>
      <c r="D16" s="3" t="s">
        <v>5</v>
      </c>
      <c r="E16" s="12"/>
    </row>
    <row r="17" spans="1:5" ht="45" x14ac:dyDescent="0.25">
      <c r="A17" s="29"/>
      <c r="B17" s="29"/>
      <c r="C17" s="11" t="s">
        <v>120</v>
      </c>
      <c r="D17" s="3" t="s">
        <v>5</v>
      </c>
      <c r="E17" s="12"/>
    </row>
    <row r="18" spans="1:5" ht="45" x14ac:dyDescent="0.25">
      <c r="A18" s="29"/>
      <c r="B18" s="29"/>
      <c r="C18" s="19" t="s">
        <v>170</v>
      </c>
      <c r="D18" s="3" t="s">
        <v>5</v>
      </c>
      <c r="E18" s="12"/>
    </row>
    <row r="19" spans="1:5" ht="45" x14ac:dyDescent="0.25">
      <c r="A19" s="29"/>
      <c r="B19" s="29"/>
      <c r="C19" s="11" t="s">
        <v>121</v>
      </c>
      <c r="D19" s="3" t="s">
        <v>5</v>
      </c>
      <c r="E19" s="12"/>
    </row>
    <row r="20" spans="1:5" ht="45" x14ac:dyDescent="0.25">
      <c r="A20" s="29"/>
      <c r="B20" s="29"/>
      <c r="C20" s="11" t="s">
        <v>122</v>
      </c>
      <c r="D20" s="3" t="s">
        <v>5</v>
      </c>
      <c r="E20" s="12"/>
    </row>
    <row r="21" spans="1:5" ht="60" x14ac:dyDescent="0.25">
      <c r="A21" s="29"/>
      <c r="B21" s="29"/>
      <c r="C21" s="11" t="s">
        <v>123</v>
      </c>
      <c r="D21" s="3" t="s">
        <v>5</v>
      </c>
      <c r="E21" s="12"/>
    </row>
    <row r="22" spans="1:5" ht="90" x14ac:dyDescent="0.25">
      <c r="A22" s="29"/>
      <c r="B22" s="29"/>
      <c r="C22" s="11" t="s">
        <v>124</v>
      </c>
      <c r="D22" s="3" t="s">
        <v>5</v>
      </c>
      <c r="E22" s="12"/>
    </row>
    <row r="23" spans="1:5" ht="30" x14ac:dyDescent="0.25">
      <c r="A23" s="29"/>
      <c r="B23" s="29"/>
      <c r="C23" s="20" t="s">
        <v>171</v>
      </c>
      <c r="D23" s="3" t="s">
        <v>5</v>
      </c>
      <c r="E23" s="18"/>
    </row>
    <row r="24" spans="1:5" x14ac:dyDescent="0.25">
      <c r="A24" s="29"/>
      <c r="B24" s="29"/>
      <c r="C24" s="34" t="s">
        <v>6</v>
      </c>
      <c r="D24" s="35"/>
      <c r="E24" s="36"/>
    </row>
    <row r="25" spans="1:5" ht="45" x14ac:dyDescent="0.25">
      <c r="A25" s="29"/>
      <c r="B25" s="29"/>
      <c r="C25" s="11" t="s">
        <v>125</v>
      </c>
      <c r="D25" s="3" t="s">
        <v>5</v>
      </c>
      <c r="E25" s="12"/>
    </row>
    <row r="26" spans="1:5" x14ac:dyDescent="0.25">
      <c r="A26" s="29"/>
      <c r="B26" s="29"/>
      <c r="C26" s="34" t="s">
        <v>7</v>
      </c>
      <c r="D26" s="35"/>
      <c r="E26" s="36"/>
    </row>
    <row r="27" spans="1:5" x14ac:dyDescent="0.25">
      <c r="A27" s="29"/>
      <c r="B27" s="29"/>
      <c r="C27" s="34" t="s">
        <v>8</v>
      </c>
      <c r="D27" s="35"/>
      <c r="E27" s="36"/>
    </row>
    <row r="28" spans="1:5" x14ac:dyDescent="0.25">
      <c r="A28" s="29"/>
      <c r="B28" s="29"/>
      <c r="C28" s="11" t="s">
        <v>9</v>
      </c>
      <c r="D28" s="3" t="s">
        <v>10</v>
      </c>
      <c r="E28" s="12">
        <v>6.8606725566280101E-3</v>
      </c>
    </row>
    <row r="29" spans="1:5" x14ac:dyDescent="0.25">
      <c r="A29" s="29"/>
      <c r="B29" s="29"/>
      <c r="C29" s="11" t="s">
        <v>11</v>
      </c>
      <c r="D29" s="3" t="s">
        <v>10</v>
      </c>
      <c r="E29" s="12">
        <v>0</v>
      </c>
    </row>
    <row r="30" spans="1:5" x14ac:dyDescent="0.25">
      <c r="A30" s="29"/>
      <c r="B30" s="29"/>
      <c r="C30" s="11" t="s">
        <v>12</v>
      </c>
      <c r="D30" s="3" t="s">
        <v>63</v>
      </c>
      <c r="E30" s="12">
        <v>0</v>
      </c>
    </row>
    <row r="31" spans="1:5" x14ac:dyDescent="0.25">
      <c r="A31" s="29"/>
      <c r="B31" s="29"/>
      <c r="C31" s="11" t="s">
        <v>13</v>
      </c>
      <c r="D31" s="3" t="s">
        <v>14</v>
      </c>
      <c r="E31" s="12">
        <v>0.27141141990002382</v>
      </c>
    </row>
    <row r="32" spans="1:5" x14ac:dyDescent="0.25">
      <c r="A32" s="29"/>
      <c r="B32" s="29"/>
      <c r="C32" s="11" t="s">
        <v>15</v>
      </c>
      <c r="D32" s="3" t="s">
        <v>63</v>
      </c>
      <c r="E32" s="12">
        <v>3.0606027410492202E-3</v>
      </c>
    </row>
    <row r="33" spans="1:5" x14ac:dyDescent="0.25">
      <c r="A33" s="29"/>
      <c r="B33" s="29"/>
      <c r="C33" s="11" t="s">
        <v>16</v>
      </c>
      <c r="D33" s="3" t="s">
        <v>63</v>
      </c>
      <c r="E33" s="12">
        <v>0</v>
      </c>
    </row>
    <row r="34" spans="1:5" x14ac:dyDescent="0.25">
      <c r="A34" s="29"/>
      <c r="B34" s="29"/>
      <c r="C34" s="11" t="s">
        <v>172</v>
      </c>
      <c r="D34" s="3" t="s">
        <v>173</v>
      </c>
      <c r="E34" s="12">
        <v>0.26</v>
      </c>
    </row>
    <row r="35" spans="1:5" x14ac:dyDescent="0.25">
      <c r="A35" s="29"/>
      <c r="B35" s="29"/>
      <c r="C35" s="34" t="s">
        <v>17</v>
      </c>
      <c r="D35" s="35"/>
      <c r="E35" s="36"/>
    </row>
    <row r="36" spans="1:5" x14ac:dyDescent="0.25">
      <c r="A36" s="29"/>
      <c r="B36" s="29"/>
      <c r="C36" s="1" t="s">
        <v>126</v>
      </c>
      <c r="D36" s="3" t="s">
        <v>5</v>
      </c>
      <c r="E36" s="12"/>
    </row>
    <row r="37" spans="1:5" x14ac:dyDescent="0.25">
      <c r="A37" s="29"/>
      <c r="B37" s="29"/>
      <c r="C37" s="1" t="s">
        <v>18</v>
      </c>
      <c r="D37" s="3" t="s">
        <v>5</v>
      </c>
      <c r="E37" s="12"/>
    </row>
    <row r="38" spans="1:5" x14ac:dyDescent="0.25">
      <c r="A38" s="29"/>
      <c r="B38" s="29"/>
      <c r="C38" s="1" t="s">
        <v>19</v>
      </c>
      <c r="D38" s="3" t="s">
        <v>5</v>
      </c>
      <c r="E38" s="12">
        <v>0.12</v>
      </c>
    </row>
    <row r="39" spans="1:5" x14ac:dyDescent="0.25">
      <c r="A39" s="29"/>
      <c r="B39" s="29"/>
      <c r="C39" s="1" t="s">
        <v>20</v>
      </c>
      <c r="D39" s="3" t="s">
        <v>5</v>
      </c>
      <c r="E39" s="12">
        <v>0.54</v>
      </c>
    </row>
    <row r="40" spans="1:5" x14ac:dyDescent="0.25">
      <c r="A40" s="29"/>
      <c r="B40" s="29"/>
      <c r="C40" s="1" t="s">
        <v>21</v>
      </c>
      <c r="D40" s="3" t="s">
        <v>5</v>
      </c>
      <c r="E40" s="12">
        <v>1.37</v>
      </c>
    </row>
    <row r="41" spans="1:5" x14ac:dyDescent="0.25">
      <c r="A41" s="29"/>
      <c r="B41" s="29"/>
      <c r="C41" s="1" t="s">
        <v>22</v>
      </c>
      <c r="D41" s="3" t="s">
        <v>5</v>
      </c>
      <c r="E41" s="12">
        <v>0.05</v>
      </c>
    </row>
    <row r="42" spans="1:5" x14ac:dyDescent="0.25">
      <c r="A42" s="29"/>
      <c r="B42" s="29"/>
      <c r="C42" s="1" t="s">
        <v>174</v>
      </c>
      <c r="D42" s="3" t="s">
        <v>5</v>
      </c>
      <c r="E42" s="12">
        <v>0</v>
      </c>
    </row>
    <row r="43" spans="1:5" x14ac:dyDescent="0.25">
      <c r="A43" s="29"/>
      <c r="B43" s="29"/>
      <c r="C43" s="1" t="s">
        <v>23</v>
      </c>
      <c r="D43" s="3" t="s">
        <v>5</v>
      </c>
      <c r="E43" s="12"/>
    </row>
    <row r="44" spans="1:5" x14ac:dyDescent="0.25">
      <c r="A44" s="29"/>
      <c r="B44" s="29"/>
      <c r="C44" s="1" t="s">
        <v>24</v>
      </c>
      <c r="D44" s="3" t="s">
        <v>5</v>
      </c>
      <c r="E44" s="12"/>
    </row>
    <row r="45" spans="1:5" x14ac:dyDescent="0.25">
      <c r="A45" s="29"/>
      <c r="B45" s="29"/>
      <c r="C45" s="1" t="s">
        <v>25</v>
      </c>
      <c r="D45" s="3" t="s">
        <v>5</v>
      </c>
      <c r="E45" s="12">
        <v>1.4</v>
      </c>
    </row>
    <row r="46" spans="1:5" x14ac:dyDescent="0.25">
      <c r="A46" s="29"/>
      <c r="B46" s="29"/>
      <c r="C46" s="34" t="s">
        <v>26</v>
      </c>
      <c r="D46" s="35"/>
      <c r="E46" s="36"/>
    </row>
    <row r="47" spans="1:5" x14ac:dyDescent="0.25">
      <c r="A47" s="29"/>
      <c r="B47" s="29"/>
      <c r="C47" s="1" t="s">
        <v>127</v>
      </c>
      <c r="D47" s="3" t="s">
        <v>5</v>
      </c>
      <c r="E47" s="12"/>
    </row>
    <row r="48" spans="1:5" x14ac:dyDescent="0.25">
      <c r="A48" s="29"/>
      <c r="B48" s="29"/>
      <c r="C48" s="1" t="s">
        <v>128</v>
      </c>
      <c r="D48" s="3" t="s">
        <v>5</v>
      </c>
      <c r="E48" s="12"/>
    </row>
    <row r="49" spans="1:5" x14ac:dyDescent="0.25">
      <c r="A49" s="29"/>
      <c r="B49" s="29"/>
      <c r="C49" s="1" t="s">
        <v>27</v>
      </c>
      <c r="D49" s="3" t="s">
        <v>5</v>
      </c>
      <c r="E49" s="12">
        <v>0.12</v>
      </c>
    </row>
    <row r="50" spans="1:5" x14ac:dyDescent="0.25">
      <c r="A50" s="29"/>
      <c r="B50" s="29"/>
      <c r="C50" s="1" t="s">
        <v>28</v>
      </c>
      <c r="D50" s="3" t="s">
        <v>5</v>
      </c>
      <c r="E50" s="12"/>
    </row>
    <row r="51" spans="1:5" x14ac:dyDescent="0.25">
      <c r="A51" s="29"/>
      <c r="B51" s="29"/>
      <c r="C51" s="1" t="s">
        <v>129</v>
      </c>
      <c r="D51" s="3" t="s">
        <v>5</v>
      </c>
      <c r="E51" s="12">
        <v>0.05</v>
      </c>
    </row>
    <row r="52" spans="1:5" x14ac:dyDescent="0.25">
      <c r="A52" s="29"/>
      <c r="B52" s="29"/>
      <c r="C52" s="1" t="s">
        <v>218</v>
      </c>
      <c r="D52" s="3" t="s">
        <v>5</v>
      </c>
      <c r="E52" s="12">
        <v>0.7</v>
      </c>
    </row>
    <row r="53" spans="1:5" x14ac:dyDescent="0.25">
      <c r="A53" s="29"/>
      <c r="B53" s="29"/>
      <c r="C53" s="1" t="s">
        <v>175</v>
      </c>
      <c r="D53" s="3" t="s">
        <v>5</v>
      </c>
      <c r="E53" s="12"/>
    </row>
    <row r="54" spans="1:5" x14ac:dyDescent="0.25">
      <c r="A54" s="29"/>
      <c r="B54" s="29"/>
      <c r="C54" s="1" t="s">
        <v>30</v>
      </c>
      <c r="D54" s="3" t="s">
        <v>5</v>
      </c>
      <c r="E54" s="12">
        <v>0.81</v>
      </c>
    </row>
    <row r="55" spans="1:5" x14ac:dyDescent="0.25">
      <c r="A55" s="29"/>
      <c r="B55" s="29"/>
      <c r="C55" s="1" t="s">
        <v>31</v>
      </c>
      <c r="D55" s="3" t="s">
        <v>5</v>
      </c>
      <c r="E55" s="12">
        <v>0</v>
      </c>
    </row>
    <row r="56" spans="1:5" x14ac:dyDescent="0.25">
      <c r="A56" s="29"/>
      <c r="B56" s="29"/>
      <c r="C56" s="1" t="s">
        <v>32</v>
      </c>
      <c r="D56" s="3" t="s">
        <v>5</v>
      </c>
      <c r="E56" s="12">
        <v>0.92</v>
      </c>
    </row>
    <row r="57" spans="1:5" x14ac:dyDescent="0.25">
      <c r="A57" s="29"/>
      <c r="B57" s="29"/>
      <c r="C57" s="1" t="s">
        <v>33</v>
      </c>
      <c r="D57" s="3" t="s">
        <v>5</v>
      </c>
      <c r="E57" s="12">
        <v>0.14000000000000001</v>
      </c>
    </row>
    <row r="58" spans="1:5" x14ac:dyDescent="0.25">
      <c r="A58" s="29"/>
      <c r="B58" s="29"/>
      <c r="C58" s="1" t="s">
        <v>130</v>
      </c>
      <c r="D58" s="3" t="s">
        <v>5</v>
      </c>
      <c r="E58" s="12">
        <v>0.49</v>
      </c>
    </row>
    <row r="59" spans="1:5" ht="120" x14ac:dyDescent="0.25">
      <c r="A59" s="29"/>
      <c r="B59" s="29"/>
      <c r="C59" s="1" t="s">
        <v>131</v>
      </c>
      <c r="D59" s="3" t="s">
        <v>5</v>
      </c>
      <c r="E59" s="12"/>
    </row>
    <row r="60" spans="1:5" ht="30" x14ac:dyDescent="0.25">
      <c r="A60" s="29"/>
      <c r="B60" s="29"/>
      <c r="C60" s="1" t="s">
        <v>132</v>
      </c>
      <c r="D60" s="3" t="s">
        <v>5</v>
      </c>
      <c r="E60" s="12">
        <v>0.84</v>
      </c>
    </row>
    <row r="61" spans="1:5" ht="60" x14ac:dyDescent="0.25">
      <c r="A61" s="29"/>
      <c r="B61" s="29"/>
      <c r="C61" s="1" t="s">
        <v>133</v>
      </c>
      <c r="D61" s="3" t="s">
        <v>5</v>
      </c>
      <c r="E61" s="12"/>
    </row>
    <row r="62" spans="1:5" ht="60" x14ac:dyDescent="0.25">
      <c r="A62" s="29"/>
      <c r="B62" s="29"/>
      <c r="C62" s="1" t="s">
        <v>134</v>
      </c>
      <c r="D62" s="3" t="s">
        <v>5</v>
      </c>
      <c r="E62" s="12"/>
    </row>
    <row r="63" spans="1:5" ht="45" x14ac:dyDescent="0.25">
      <c r="A63" s="29"/>
      <c r="B63" s="29"/>
      <c r="C63" s="1" t="s">
        <v>135</v>
      </c>
      <c r="D63" s="3" t="s">
        <v>5</v>
      </c>
      <c r="E63" s="12"/>
    </row>
    <row r="64" spans="1:5" ht="60" x14ac:dyDescent="0.25">
      <c r="A64" s="29"/>
      <c r="B64" s="29"/>
      <c r="C64" s="1" t="s">
        <v>165</v>
      </c>
      <c r="D64" s="3" t="s">
        <v>5</v>
      </c>
      <c r="E64" s="12">
        <v>0.17</v>
      </c>
    </row>
    <row r="65" spans="1:5" ht="30" x14ac:dyDescent="0.25">
      <c r="A65" s="29"/>
      <c r="B65" s="29"/>
      <c r="C65" s="1" t="s">
        <v>137</v>
      </c>
      <c r="D65" s="3" t="s">
        <v>5</v>
      </c>
      <c r="E65" s="12"/>
    </row>
    <row r="66" spans="1:5" x14ac:dyDescent="0.25">
      <c r="A66" s="29"/>
      <c r="B66" s="29"/>
      <c r="C66" s="34" t="s">
        <v>34</v>
      </c>
      <c r="D66" s="35"/>
      <c r="E66" s="36"/>
    </row>
    <row r="67" spans="1:5" x14ac:dyDescent="0.25">
      <c r="A67" s="29"/>
      <c r="B67" s="29"/>
      <c r="C67" s="1" t="s">
        <v>35</v>
      </c>
      <c r="D67" s="3" t="s">
        <v>5</v>
      </c>
      <c r="E67" s="12">
        <v>0.15</v>
      </c>
    </row>
    <row r="68" spans="1:5" x14ac:dyDescent="0.25">
      <c r="A68" s="29"/>
      <c r="B68" s="29"/>
      <c r="C68" s="1" t="s">
        <v>36</v>
      </c>
      <c r="D68" s="3" t="s">
        <v>5</v>
      </c>
      <c r="E68" s="12">
        <v>0.01</v>
      </c>
    </row>
    <row r="69" spans="1:5" x14ac:dyDescent="0.25">
      <c r="A69" s="29"/>
      <c r="B69" s="29"/>
      <c r="C69" s="1" t="s">
        <v>37</v>
      </c>
      <c r="D69" s="3" t="s">
        <v>5</v>
      </c>
      <c r="E69" s="12">
        <v>0.14000000000000001</v>
      </c>
    </row>
    <row r="70" spans="1:5" x14ac:dyDescent="0.25">
      <c r="A70" s="29"/>
      <c r="B70" s="29"/>
      <c r="C70" s="1" t="s">
        <v>138</v>
      </c>
      <c r="D70" s="3" t="s">
        <v>5</v>
      </c>
      <c r="E70" s="12">
        <v>0.03</v>
      </c>
    </row>
    <row r="71" spans="1:5" x14ac:dyDescent="0.25">
      <c r="A71" s="29"/>
      <c r="B71" s="29"/>
      <c r="C71" s="1" t="s">
        <v>139</v>
      </c>
      <c r="D71" s="3" t="s">
        <v>5</v>
      </c>
      <c r="E71" s="12">
        <v>0.51</v>
      </c>
    </row>
    <row r="72" spans="1:5" x14ac:dyDescent="0.25">
      <c r="A72" s="29"/>
      <c r="B72" s="29"/>
      <c r="C72" s="1" t="s">
        <v>39</v>
      </c>
      <c r="D72" s="3" t="s">
        <v>5</v>
      </c>
      <c r="E72" s="12"/>
    </row>
    <row r="73" spans="1:5" x14ac:dyDescent="0.25">
      <c r="A73" s="29"/>
      <c r="B73" s="29"/>
      <c r="C73" s="1" t="s">
        <v>140</v>
      </c>
      <c r="D73" s="3" t="s">
        <v>5</v>
      </c>
      <c r="E73" s="12">
        <v>0.02</v>
      </c>
    </row>
    <row r="74" spans="1:5" x14ac:dyDescent="0.25">
      <c r="A74" s="29"/>
      <c r="B74" s="29"/>
      <c r="C74" s="1" t="s">
        <v>40</v>
      </c>
      <c r="D74" s="3" t="s">
        <v>5</v>
      </c>
      <c r="E74" s="12"/>
    </row>
    <row r="75" spans="1:5" x14ac:dyDescent="0.25">
      <c r="A75" s="29"/>
      <c r="B75" s="29"/>
      <c r="C75" s="34" t="s">
        <v>41</v>
      </c>
      <c r="D75" s="35"/>
      <c r="E75" s="36"/>
    </row>
    <row r="76" spans="1:5" x14ac:dyDescent="0.25">
      <c r="A76" s="29"/>
      <c r="B76" s="29"/>
      <c r="C76" s="1" t="s">
        <v>166</v>
      </c>
      <c r="D76" s="3" t="s">
        <v>5</v>
      </c>
      <c r="E76" s="12">
        <v>0</v>
      </c>
    </row>
    <row r="77" spans="1:5" x14ac:dyDescent="0.25">
      <c r="A77" s="29"/>
      <c r="B77" s="29"/>
      <c r="C77" s="1" t="s">
        <v>141</v>
      </c>
      <c r="D77" s="3" t="s">
        <v>5</v>
      </c>
      <c r="E77" s="12"/>
    </row>
    <row r="78" spans="1:5" ht="120" x14ac:dyDescent="0.25">
      <c r="A78" s="29"/>
      <c r="B78" s="29"/>
      <c r="C78" s="2" t="s">
        <v>142</v>
      </c>
      <c r="D78" s="3" t="s">
        <v>5</v>
      </c>
      <c r="E78" s="12"/>
    </row>
    <row r="79" spans="1:5" ht="255" x14ac:dyDescent="0.25">
      <c r="A79" s="29"/>
      <c r="B79" s="29"/>
      <c r="C79" s="2" t="s">
        <v>143</v>
      </c>
      <c r="D79" s="3" t="s">
        <v>5</v>
      </c>
      <c r="E79" s="12"/>
    </row>
    <row r="80" spans="1:5" x14ac:dyDescent="0.25">
      <c r="A80" s="29"/>
      <c r="B80" s="29"/>
      <c r="C80" s="34" t="s">
        <v>42</v>
      </c>
      <c r="D80" s="35"/>
      <c r="E80" s="36"/>
    </row>
    <row r="81" spans="1:5" ht="60" x14ac:dyDescent="0.25">
      <c r="A81" s="29"/>
      <c r="B81" s="29"/>
      <c r="C81" s="1" t="s">
        <v>144</v>
      </c>
      <c r="D81" s="3" t="s">
        <v>5</v>
      </c>
      <c r="E81" s="12">
        <v>22.14</v>
      </c>
    </row>
    <row r="82" spans="1:5" x14ac:dyDescent="0.25">
      <c r="A82" s="29"/>
      <c r="B82" s="29"/>
      <c r="C82" s="1" t="s">
        <v>83</v>
      </c>
      <c r="D82" s="3" t="s">
        <v>5</v>
      </c>
      <c r="E82" s="12">
        <v>64.599999999999994</v>
      </c>
    </row>
    <row r="83" spans="1:5" x14ac:dyDescent="0.25">
      <c r="A83" s="29"/>
      <c r="B83" s="29"/>
      <c r="C83" s="1" t="s">
        <v>43</v>
      </c>
      <c r="D83" s="3" t="s">
        <v>5</v>
      </c>
      <c r="E83" s="12">
        <v>39.14</v>
      </c>
    </row>
    <row r="84" spans="1:5" x14ac:dyDescent="0.25">
      <c r="A84" s="29"/>
      <c r="B84" s="29"/>
      <c r="C84" s="34" t="s">
        <v>44</v>
      </c>
      <c r="D84" s="35"/>
      <c r="E84" s="36"/>
    </row>
    <row r="85" spans="1:5" x14ac:dyDescent="0.25">
      <c r="A85" s="29"/>
      <c r="B85" s="29"/>
      <c r="C85" s="1" t="s">
        <v>45</v>
      </c>
      <c r="D85" s="3" t="s">
        <v>5</v>
      </c>
      <c r="E85" s="12">
        <v>0</v>
      </c>
    </row>
    <row r="86" spans="1:5" x14ac:dyDescent="0.25">
      <c r="A86" s="29"/>
      <c r="B86" s="29"/>
      <c r="C86" s="1" t="s">
        <v>46</v>
      </c>
      <c r="D86" s="3" t="s">
        <v>5</v>
      </c>
      <c r="E86" s="12"/>
    </row>
    <row r="87" spans="1:5" x14ac:dyDescent="0.25">
      <c r="A87" s="29"/>
      <c r="B87" s="29"/>
      <c r="C87" s="1" t="s">
        <v>47</v>
      </c>
      <c r="D87" s="3" t="s">
        <v>5</v>
      </c>
      <c r="E87" s="12">
        <v>0.17</v>
      </c>
    </row>
    <row r="88" spans="1:5" x14ac:dyDescent="0.25">
      <c r="A88" s="29"/>
      <c r="B88" s="29"/>
      <c r="C88" s="1" t="s">
        <v>145</v>
      </c>
      <c r="D88" s="3" t="s">
        <v>5</v>
      </c>
      <c r="E88" s="12">
        <v>0.02</v>
      </c>
    </row>
    <row r="89" spans="1:5" ht="60" x14ac:dyDescent="0.25">
      <c r="A89" s="29"/>
      <c r="B89" s="29"/>
      <c r="C89" s="1" t="s">
        <v>177</v>
      </c>
      <c r="D89" s="3" t="s">
        <v>5</v>
      </c>
      <c r="E89" s="12">
        <v>1.45</v>
      </c>
    </row>
    <row r="90" spans="1:5" x14ac:dyDescent="0.25">
      <c r="A90" s="29"/>
      <c r="B90" s="29"/>
      <c r="C90" s="1" t="s">
        <v>48</v>
      </c>
      <c r="D90" s="3" t="s">
        <v>5</v>
      </c>
      <c r="E90" s="12">
        <v>0.56000000000000005</v>
      </c>
    </row>
    <row r="91" spans="1:5" ht="30" x14ac:dyDescent="0.25">
      <c r="A91" s="29"/>
      <c r="B91" s="29"/>
      <c r="C91" s="1" t="s">
        <v>178</v>
      </c>
      <c r="D91" s="3" t="s">
        <v>5</v>
      </c>
      <c r="E91" s="12">
        <v>0.16</v>
      </c>
    </row>
    <row r="92" spans="1:5" ht="45" x14ac:dyDescent="0.25">
      <c r="A92" s="29"/>
      <c r="B92" s="29"/>
      <c r="C92" s="1" t="s">
        <v>179</v>
      </c>
      <c r="D92" s="3" t="s">
        <v>5</v>
      </c>
      <c r="E92" s="12"/>
    </row>
    <row r="93" spans="1:5" x14ac:dyDescent="0.25">
      <c r="A93" s="29"/>
      <c r="B93" s="29"/>
      <c r="C93" s="1" t="s">
        <v>208</v>
      </c>
      <c r="D93" s="3" t="s">
        <v>5</v>
      </c>
      <c r="E93" s="12">
        <v>6.03</v>
      </c>
    </row>
    <row r="94" spans="1:5" ht="30" x14ac:dyDescent="0.25">
      <c r="A94" s="29"/>
      <c r="B94" s="29"/>
      <c r="C94" s="1" t="s">
        <v>180</v>
      </c>
      <c r="D94" s="3" t="s">
        <v>5</v>
      </c>
      <c r="E94" s="12">
        <v>0.22</v>
      </c>
    </row>
    <row r="95" spans="1:5" x14ac:dyDescent="0.25">
      <c r="A95" s="29"/>
      <c r="B95" s="29"/>
      <c r="C95" s="1" t="s">
        <v>52</v>
      </c>
      <c r="D95" s="3" t="s">
        <v>5</v>
      </c>
      <c r="E95" s="12">
        <v>0.91</v>
      </c>
    </row>
    <row r="96" spans="1:5" ht="30" x14ac:dyDescent="0.25">
      <c r="A96" s="29"/>
      <c r="B96" s="29"/>
      <c r="C96" s="1" t="s">
        <v>185</v>
      </c>
      <c r="D96" s="3" t="s">
        <v>5</v>
      </c>
      <c r="E96" s="12">
        <v>0</v>
      </c>
    </row>
    <row r="97" spans="1:5" x14ac:dyDescent="0.25">
      <c r="A97" s="29"/>
      <c r="B97" s="29"/>
      <c r="C97" s="1" t="s">
        <v>146</v>
      </c>
      <c r="D97" s="3" t="s">
        <v>5</v>
      </c>
      <c r="E97" s="12"/>
    </row>
    <row r="98" spans="1:5" ht="30" x14ac:dyDescent="0.25">
      <c r="A98" s="29"/>
      <c r="B98" s="29"/>
      <c r="C98" s="1" t="s">
        <v>53</v>
      </c>
      <c r="D98" s="3" t="s">
        <v>5</v>
      </c>
      <c r="E98" s="12"/>
    </row>
    <row r="99" spans="1:5" ht="30" x14ac:dyDescent="0.25">
      <c r="A99" s="29"/>
      <c r="B99" s="29"/>
      <c r="C99" s="1" t="s">
        <v>181</v>
      </c>
      <c r="D99" s="3" t="s">
        <v>5</v>
      </c>
      <c r="E99" s="12"/>
    </row>
    <row r="100" spans="1:5" x14ac:dyDescent="0.25">
      <c r="A100" s="29"/>
      <c r="B100" s="29"/>
      <c r="C100" s="1" t="s">
        <v>54</v>
      </c>
      <c r="D100" s="3" t="s">
        <v>5</v>
      </c>
      <c r="E100" s="12"/>
    </row>
    <row r="101" spans="1:5" x14ac:dyDescent="0.25">
      <c r="A101" s="29"/>
      <c r="B101" s="29"/>
      <c r="C101" s="1" t="s">
        <v>167</v>
      </c>
      <c r="D101" s="3" t="s">
        <v>5</v>
      </c>
      <c r="E101" s="12"/>
    </row>
    <row r="102" spans="1:5" ht="30" x14ac:dyDescent="0.25">
      <c r="A102" s="29"/>
      <c r="B102" s="29"/>
      <c r="C102" s="1" t="s">
        <v>147</v>
      </c>
      <c r="D102" s="3" t="s">
        <v>5</v>
      </c>
      <c r="E102" s="12"/>
    </row>
    <row r="103" spans="1:5" x14ac:dyDescent="0.25">
      <c r="A103" s="29"/>
      <c r="B103" s="29"/>
      <c r="C103" s="1" t="s">
        <v>148</v>
      </c>
      <c r="D103" s="3" t="s">
        <v>5</v>
      </c>
      <c r="E103" s="12"/>
    </row>
    <row r="104" spans="1:5" x14ac:dyDescent="0.25">
      <c r="A104" s="29"/>
      <c r="B104" s="29"/>
      <c r="C104" s="1" t="s">
        <v>55</v>
      </c>
      <c r="D104" s="3" t="s">
        <v>5</v>
      </c>
      <c r="E104" s="12">
        <v>1.95</v>
      </c>
    </row>
    <row r="105" spans="1:5" x14ac:dyDescent="0.25">
      <c r="A105" s="29"/>
      <c r="B105" s="29"/>
      <c r="C105" s="1" t="s">
        <v>168</v>
      </c>
      <c r="D105" s="3" t="s">
        <v>5</v>
      </c>
      <c r="E105" s="12">
        <v>0</v>
      </c>
    </row>
    <row r="106" spans="1:5" x14ac:dyDescent="0.25">
      <c r="A106" s="29"/>
      <c r="B106" s="29"/>
      <c r="C106" s="1" t="s">
        <v>56</v>
      </c>
      <c r="D106" s="3" t="s">
        <v>5</v>
      </c>
      <c r="E106" s="12">
        <v>0</v>
      </c>
    </row>
    <row r="107" spans="1:5" x14ac:dyDescent="0.25">
      <c r="A107" s="29"/>
      <c r="B107" s="29"/>
      <c r="C107" s="1" t="s">
        <v>57</v>
      </c>
      <c r="D107" s="3" t="s">
        <v>5</v>
      </c>
      <c r="E107" s="12">
        <v>2.58</v>
      </c>
    </row>
    <row r="108" spans="1:5" x14ac:dyDescent="0.25">
      <c r="A108" s="29"/>
      <c r="B108" s="29"/>
      <c r="C108" s="1" t="s">
        <v>169</v>
      </c>
      <c r="D108" s="3" t="s">
        <v>5</v>
      </c>
      <c r="E108" s="12">
        <v>0</v>
      </c>
    </row>
    <row r="109" spans="1:5" x14ac:dyDescent="0.25">
      <c r="A109" s="29"/>
      <c r="B109" s="29"/>
      <c r="C109" s="1" t="s">
        <v>149</v>
      </c>
      <c r="D109" s="3" t="s">
        <v>5</v>
      </c>
      <c r="E109" s="12">
        <v>0</v>
      </c>
    </row>
    <row r="110" spans="1:5" ht="60" x14ac:dyDescent="0.25">
      <c r="A110" s="29"/>
      <c r="B110" s="29"/>
      <c r="C110" s="1" t="s">
        <v>150</v>
      </c>
      <c r="D110" s="3" t="s">
        <v>5</v>
      </c>
      <c r="E110" s="12"/>
    </row>
    <row r="111" spans="1:5" ht="30" x14ac:dyDescent="0.25">
      <c r="A111" s="29"/>
      <c r="B111" s="29"/>
      <c r="C111" s="1" t="s">
        <v>151</v>
      </c>
      <c r="D111" s="3" t="s">
        <v>5</v>
      </c>
      <c r="E111" s="12"/>
    </row>
    <row r="112" spans="1:5" x14ac:dyDescent="0.25">
      <c r="A112" s="29"/>
      <c r="B112" s="29"/>
      <c r="C112" s="1" t="s">
        <v>58</v>
      </c>
      <c r="D112" s="3" t="s">
        <v>5</v>
      </c>
      <c r="E112" s="12">
        <v>0.38</v>
      </c>
    </row>
    <row r="113" spans="1:7" ht="105" x14ac:dyDescent="0.25">
      <c r="A113" s="29"/>
      <c r="B113" s="29"/>
      <c r="C113" s="1" t="s">
        <v>152</v>
      </c>
      <c r="D113" s="3" t="s">
        <v>5</v>
      </c>
      <c r="E113" s="12"/>
    </row>
    <row r="114" spans="1:7" ht="90" x14ac:dyDescent="0.25">
      <c r="A114" s="29"/>
      <c r="B114" s="29"/>
      <c r="C114" s="1" t="s">
        <v>59</v>
      </c>
      <c r="D114" s="3" t="s">
        <v>5</v>
      </c>
      <c r="E114" s="12"/>
    </row>
    <row r="115" spans="1:7" ht="45" x14ac:dyDescent="0.25">
      <c r="A115" s="29"/>
      <c r="B115" s="29"/>
      <c r="C115" s="1" t="s">
        <v>153</v>
      </c>
      <c r="D115" s="3" t="s">
        <v>5</v>
      </c>
      <c r="E115" s="12"/>
    </row>
    <row r="116" spans="1:7" ht="45" x14ac:dyDescent="0.25">
      <c r="A116" s="29"/>
      <c r="B116" s="29"/>
      <c r="C116" s="1" t="s">
        <v>60</v>
      </c>
      <c r="D116" s="3" t="s">
        <v>5</v>
      </c>
      <c r="E116" s="12">
        <v>0.08</v>
      </c>
    </row>
    <row r="117" spans="1:7" ht="90" x14ac:dyDescent="0.25">
      <c r="A117" s="29"/>
      <c r="B117" s="29"/>
      <c r="C117" s="1" t="s">
        <v>154</v>
      </c>
      <c r="D117" s="3" t="s">
        <v>5</v>
      </c>
      <c r="E117" s="12"/>
    </row>
    <row r="118" spans="1:7" ht="195" x14ac:dyDescent="0.25">
      <c r="A118" s="29"/>
      <c r="B118" s="29"/>
      <c r="C118" s="1" t="s">
        <v>155</v>
      </c>
      <c r="D118" s="3" t="s">
        <v>5</v>
      </c>
      <c r="E118" s="12"/>
    </row>
    <row r="119" spans="1:7" ht="60" x14ac:dyDescent="0.25">
      <c r="A119" s="29"/>
      <c r="B119" s="29"/>
      <c r="C119" s="1" t="s">
        <v>157</v>
      </c>
      <c r="D119" s="3" t="s">
        <v>5</v>
      </c>
      <c r="E119" s="12"/>
    </row>
    <row r="120" spans="1:7" ht="90" x14ac:dyDescent="0.25">
      <c r="A120" s="29"/>
      <c r="B120" s="29"/>
      <c r="C120" s="1" t="s">
        <v>158</v>
      </c>
      <c r="D120" s="3" t="s">
        <v>5</v>
      </c>
      <c r="E120" s="12"/>
    </row>
    <row r="121" spans="1:7" ht="60" x14ac:dyDescent="0.25">
      <c r="A121" s="29"/>
      <c r="B121" s="29"/>
      <c r="C121" s="1" t="s">
        <v>159</v>
      </c>
      <c r="D121" s="3" t="s">
        <v>5</v>
      </c>
      <c r="E121" s="12"/>
    </row>
    <row r="122" spans="1:7" ht="30" x14ac:dyDescent="0.25">
      <c r="A122" s="29"/>
      <c r="B122" s="29"/>
      <c r="C122" s="1" t="s">
        <v>160</v>
      </c>
      <c r="D122" s="3" t="s">
        <v>5</v>
      </c>
      <c r="E122" s="12"/>
    </row>
    <row r="123" spans="1:7" ht="60" x14ac:dyDescent="0.25">
      <c r="A123" s="29"/>
      <c r="B123" s="29"/>
      <c r="C123" s="1" t="s">
        <v>161</v>
      </c>
      <c r="D123" s="3" t="s">
        <v>5</v>
      </c>
      <c r="E123" s="12">
        <v>0.75</v>
      </c>
    </row>
    <row r="124" spans="1:7" ht="60" x14ac:dyDescent="0.25">
      <c r="A124" s="29"/>
      <c r="B124" s="29"/>
      <c r="C124" s="1" t="s">
        <v>162</v>
      </c>
      <c r="D124" s="3" t="s">
        <v>5</v>
      </c>
      <c r="E124" s="12"/>
    </row>
    <row r="125" spans="1:7" ht="30" x14ac:dyDescent="0.25">
      <c r="A125" s="29"/>
      <c r="B125" s="29"/>
      <c r="C125" s="1" t="s">
        <v>61</v>
      </c>
      <c r="D125" s="3" t="s">
        <v>5</v>
      </c>
      <c r="E125" s="12"/>
      <c r="G125" s="26">
        <f>E14+E16+E17+E18+E19+E20+E21+E22+E23+E25+E28+E29+E30+E31+E32+E33+E34+E36+E39+E37+E38+E40+E41+E42+E43+E44+E45+E47+E48+E49+E50+E51+E52+E53+E54+E55+E56+E57+E58+E59+E60+E61+E62+E63+E64+E65+E67+E68+E69+E70+E71+E72+E73+E74+E76+E77+E78+E79+E81+E82+E83+E85+E86+E87+E88+E89+E90+E91+E92+E93+E94+E95+E96+E97+E98+E99+E100+E101+E102+E103+E104+E105+E106+E107+E108+E109+E110+E111+E112+E113+E114+E115+E116+E117+E118+E119+E120+E121+E122+E123+E124+E125+E126</f>
        <v>234.38133269519773</v>
      </c>
    </row>
    <row r="126" spans="1:7" x14ac:dyDescent="0.25">
      <c r="A126" s="30"/>
      <c r="B126" s="30"/>
      <c r="C126" s="1" t="s">
        <v>62</v>
      </c>
      <c r="D126" s="3" t="s">
        <v>5</v>
      </c>
      <c r="E126" s="12"/>
    </row>
    <row r="128" spans="1:7" x14ac:dyDescent="0.25">
      <c r="E128" s="14"/>
    </row>
  </sheetData>
  <mergeCells count="15">
    <mergeCell ref="A7:E7"/>
    <mergeCell ref="A12:A126"/>
    <mergeCell ref="B12:B126"/>
    <mergeCell ref="C12:E12"/>
    <mergeCell ref="C13:E13"/>
    <mergeCell ref="C15:E15"/>
    <mergeCell ref="C24:E24"/>
    <mergeCell ref="C26:E26"/>
    <mergeCell ref="C27:E27"/>
    <mergeCell ref="C35:E35"/>
    <mergeCell ref="C46:E46"/>
    <mergeCell ref="C66:E66"/>
    <mergeCell ref="C75:E75"/>
    <mergeCell ref="C80:E80"/>
    <mergeCell ref="C84:E84"/>
  </mergeCells>
  <pageMargins left="0.7" right="0.7" top="0.75" bottom="0.75" header="0.3" footer="0.3"/>
  <pageSetup paperSize="9" scale="7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37"/>
  <sheetViews>
    <sheetView workbookViewId="0">
      <selection activeCell="D4" sqref="D4:E4"/>
    </sheetView>
  </sheetViews>
  <sheetFormatPr defaultColWidth="9.140625"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  <col min="6" max="16384" width="9.140625" style="13"/>
  </cols>
  <sheetData>
    <row r="1" spans="1:5" s="4" customFormat="1" ht="15.75" x14ac:dyDescent="0.25">
      <c r="C1" s="5"/>
      <c r="D1" s="22" t="s">
        <v>189</v>
      </c>
      <c r="E1" s="24"/>
    </row>
    <row r="2" spans="1:5" s="4" customFormat="1" ht="15.75" x14ac:dyDescent="0.25">
      <c r="C2" s="5"/>
      <c r="D2" s="22" t="s">
        <v>187</v>
      </c>
      <c r="E2" s="24"/>
    </row>
    <row r="3" spans="1:5" s="4" customFormat="1" ht="15.75" x14ac:dyDescent="0.25">
      <c r="C3" s="5"/>
      <c r="D3" s="22" t="s">
        <v>188</v>
      </c>
      <c r="E3" s="24"/>
    </row>
    <row r="4" spans="1:5" s="4" customFormat="1" ht="15.75" x14ac:dyDescent="0.25">
      <c r="D4" s="22" t="s">
        <v>220</v>
      </c>
      <c r="E4" s="24"/>
    </row>
    <row r="5" spans="1:5" s="4" customFormat="1" x14ac:dyDescent="0.25"/>
    <row r="6" spans="1:5" s="4" customFormat="1" x14ac:dyDescent="0.25"/>
    <row r="7" spans="1:5" s="4" customFormat="1" ht="30" customHeight="1" x14ac:dyDescent="0.25">
      <c r="A7" s="27" t="s">
        <v>93</v>
      </c>
      <c r="B7" s="27"/>
      <c r="C7" s="27"/>
      <c r="D7" s="27"/>
      <c r="E7" s="27"/>
    </row>
    <row r="8" spans="1:5" s="4" customFormat="1" ht="30" hidden="1" customHeight="1" x14ac:dyDescent="0.25">
      <c r="A8" s="6"/>
      <c r="B8" s="6"/>
      <c r="C8" s="6"/>
      <c r="D8" s="6"/>
      <c r="E8" s="6"/>
    </row>
    <row r="9" spans="1:5" s="4" customFormat="1" ht="15.75" x14ac:dyDescent="0.25">
      <c r="A9" s="6"/>
      <c r="B9" s="6"/>
      <c r="C9" s="6"/>
      <c r="D9" s="6"/>
      <c r="E9" s="6"/>
    </row>
    <row r="10" spans="1:5" s="4" customFormat="1" ht="60" customHeight="1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s="4" customFormat="1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ht="45" customHeight="1" x14ac:dyDescent="0.25">
      <c r="A12" s="28" t="s">
        <v>92</v>
      </c>
      <c r="B12" s="31" t="s">
        <v>95</v>
      </c>
      <c r="C12" s="34" t="s">
        <v>0</v>
      </c>
      <c r="D12" s="35"/>
      <c r="E12" s="36"/>
    </row>
    <row r="13" spans="1:5" ht="45" customHeight="1" x14ac:dyDescent="0.25">
      <c r="A13" s="29"/>
      <c r="B13" s="32"/>
      <c r="C13" s="34" t="s">
        <v>1</v>
      </c>
      <c r="D13" s="35"/>
      <c r="E13" s="36"/>
    </row>
    <row r="14" spans="1:5" x14ac:dyDescent="0.25">
      <c r="A14" s="29"/>
      <c r="B14" s="32"/>
      <c r="C14" s="11"/>
      <c r="D14" s="3"/>
      <c r="E14" s="12"/>
    </row>
    <row r="15" spans="1:5" ht="45" customHeight="1" x14ac:dyDescent="0.25">
      <c r="A15" s="29"/>
      <c r="B15" s="32"/>
      <c r="C15" s="34" t="s">
        <v>4</v>
      </c>
      <c r="D15" s="35"/>
      <c r="E15" s="36"/>
    </row>
    <row r="16" spans="1:5" x14ac:dyDescent="0.25">
      <c r="A16" s="29"/>
      <c r="B16" s="32"/>
      <c r="C16" s="11"/>
      <c r="D16" s="3"/>
      <c r="E16" s="12"/>
    </row>
    <row r="17" spans="1:5" ht="45" customHeight="1" x14ac:dyDescent="0.25">
      <c r="A17" s="29"/>
      <c r="B17" s="32"/>
      <c r="C17" s="34" t="s">
        <v>6</v>
      </c>
      <c r="D17" s="35"/>
      <c r="E17" s="36"/>
    </row>
    <row r="18" spans="1:5" x14ac:dyDescent="0.25">
      <c r="A18" s="29"/>
      <c r="B18" s="32"/>
      <c r="C18" s="11"/>
      <c r="D18" s="3"/>
      <c r="E18" s="12"/>
    </row>
    <row r="19" spans="1:5" ht="45" customHeight="1" x14ac:dyDescent="0.25">
      <c r="A19" s="29"/>
      <c r="B19" s="32"/>
      <c r="C19" s="34" t="s">
        <v>7</v>
      </c>
      <c r="D19" s="35"/>
      <c r="E19" s="36"/>
    </row>
    <row r="20" spans="1:5" ht="45" customHeight="1" x14ac:dyDescent="0.25">
      <c r="A20" s="29"/>
      <c r="B20" s="32"/>
      <c r="C20" s="34" t="s">
        <v>8</v>
      </c>
      <c r="D20" s="35"/>
      <c r="E20" s="36"/>
    </row>
    <row r="21" spans="1:5" x14ac:dyDescent="0.25">
      <c r="A21" s="29"/>
      <c r="B21" s="32"/>
      <c r="C21" s="11"/>
      <c r="D21" s="3"/>
      <c r="E21" s="12"/>
    </row>
    <row r="22" spans="1:5" ht="45" customHeight="1" x14ac:dyDescent="0.25">
      <c r="A22" s="29"/>
      <c r="B22" s="32"/>
      <c r="C22" s="34" t="s">
        <v>17</v>
      </c>
      <c r="D22" s="35"/>
      <c r="E22" s="36"/>
    </row>
    <row r="23" spans="1:5" x14ac:dyDescent="0.25">
      <c r="A23" s="29"/>
      <c r="B23" s="32"/>
      <c r="C23" s="1"/>
      <c r="D23" s="3"/>
      <c r="E23" s="12"/>
    </row>
    <row r="24" spans="1:5" ht="45" customHeight="1" x14ac:dyDescent="0.25">
      <c r="A24" s="29"/>
      <c r="B24" s="32"/>
      <c r="C24" s="34" t="s">
        <v>26</v>
      </c>
      <c r="D24" s="35"/>
      <c r="E24" s="36"/>
    </row>
    <row r="25" spans="1:5" x14ac:dyDescent="0.25">
      <c r="A25" s="29"/>
      <c r="B25" s="32"/>
      <c r="C25" s="1"/>
      <c r="D25" s="3"/>
      <c r="E25" s="12"/>
    </row>
    <row r="26" spans="1:5" ht="45" customHeight="1" x14ac:dyDescent="0.25">
      <c r="A26" s="29"/>
      <c r="B26" s="32"/>
      <c r="C26" s="34" t="s">
        <v>34</v>
      </c>
      <c r="D26" s="35"/>
      <c r="E26" s="36"/>
    </row>
    <row r="27" spans="1:5" x14ac:dyDescent="0.25">
      <c r="A27" s="29"/>
      <c r="B27" s="32"/>
      <c r="C27" s="1"/>
      <c r="D27" s="3"/>
      <c r="E27" s="12"/>
    </row>
    <row r="28" spans="1:5" ht="45" customHeight="1" x14ac:dyDescent="0.25">
      <c r="A28" s="29"/>
      <c r="B28" s="32"/>
      <c r="C28" s="34" t="s">
        <v>41</v>
      </c>
      <c r="D28" s="35"/>
      <c r="E28" s="36"/>
    </row>
    <row r="29" spans="1:5" x14ac:dyDescent="0.25">
      <c r="A29" s="29"/>
      <c r="B29" s="32"/>
      <c r="C29" s="1"/>
      <c r="D29" s="3"/>
      <c r="E29" s="12"/>
    </row>
    <row r="30" spans="1:5" ht="45" customHeight="1" x14ac:dyDescent="0.25">
      <c r="A30" s="29"/>
      <c r="B30" s="32"/>
      <c r="C30" s="34" t="s">
        <v>42</v>
      </c>
      <c r="D30" s="35"/>
      <c r="E30" s="36"/>
    </row>
    <row r="31" spans="1:5" x14ac:dyDescent="0.25">
      <c r="A31" s="29"/>
      <c r="B31" s="32"/>
      <c r="C31" s="1"/>
      <c r="D31" s="3"/>
      <c r="E31" s="12"/>
    </row>
    <row r="32" spans="1:5" ht="45" customHeight="1" x14ac:dyDescent="0.25">
      <c r="A32" s="29"/>
      <c r="B32" s="32"/>
      <c r="C32" s="34" t="s">
        <v>44</v>
      </c>
      <c r="D32" s="35"/>
      <c r="E32" s="36"/>
    </row>
    <row r="33" spans="1:5" x14ac:dyDescent="0.25">
      <c r="A33" s="29"/>
      <c r="B33" s="32"/>
      <c r="C33" s="1" t="s">
        <v>55</v>
      </c>
      <c r="D33" s="3" t="s">
        <v>5</v>
      </c>
      <c r="E33" s="12">
        <v>385.01</v>
      </c>
    </row>
    <row r="34" spans="1:5" x14ac:dyDescent="0.25">
      <c r="A34" s="29"/>
      <c r="B34" s="32"/>
      <c r="C34" s="1" t="s">
        <v>56</v>
      </c>
      <c r="D34" s="3" t="s">
        <v>5</v>
      </c>
      <c r="E34" s="12">
        <v>109.12</v>
      </c>
    </row>
    <row r="35" spans="1:5" x14ac:dyDescent="0.25">
      <c r="A35" s="30"/>
      <c r="B35" s="33"/>
      <c r="C35" s="1" t="s">
        <v>70</v>
      </c>
      <c r="D35" s="3" t="s">
        <v>5</v>
      </c>
      <c r="E35" s="12">
        <v>38900.51</v>
      </c>
    </row>
    <row r="37" spans="1:5" x14ac:dyDescent="0.25">
      <c r="E37" s="14"/>
    </row>
  </sheetData>
  <mergeCells count="15">
    <mergeCell ref="A7:E7"/>
    <mergeCell ref="A12:A35"/>
    <mergeCell ref="B12:B35"/>
    <mergeCell ref="C12:E12"/>
    <mergeCell ref="C13:E13"/>
    <mergeCell ref="C15:E15"/>
    <mergeCell ref="C17:E17"/>
    <mergeCell ref="C19:E19"/>
    <mergeCell ref="C20:E20"/>
    <mergeCell ref="C22:E22"/>
    <mergeCell ref="C24:E24"/>
    <mergeCell ref="C26:E26"/>
    <mergeCell ref="C28:E28"/>
    <mergeCell ref="C30:E30"/>
    <mergeCell ref="C32:E32"/>
  </mergeCells>
  <pageMargins left="0.98425196850393704" right="0.78740157480314965" top="0.78740157480314965" bottom="0.78740157480314965" header="0.31496062992125984" footer="0.31496062992125984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37"/>
  <sheetViews>
    <sheetView workbookViewId="0">
      <selection activeCell="H13" sqref="H13"/>
    </sheetView>
  </sheetViews>
  <sheetFormatPr defaultColWidth="9.140625"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  <col min="6" max="16384" width="9.140625" style="13"/>
  </cols>
  <sheetData>
    <row r="1" spans="1:5" s="4" customFormat="1" ht="15.75" x14ac:dyDescent="0.25">
      <c r="C1" s="5"/>
      <c r="D1" s="22" t="s">
        <v>190</v>
      </c>
      <c r="E1" s="24"/>
    </row>
    <row r="2" spans="1:5" s="4" customFormat="1" ht="15.75" x14ac:dyDescent="0.25">
      <c r="C2" s="5"/>
      <c r="D2" s="22" t="s">
        <v>187</v>
      </c>
      <c r="E2" s="24"/>
    </row>
    <row r="3" spans="1:5" s="4" customFormat="1" ht="15.75" x14ac:dyDescent="0.25">
      <c r="C3" s="5"/>
      <c r="D3" s="22" t="s">
        <v>188</v>
      </c>
      <c r="E3" s="24"/>
    </row>
    <row r="4" spans="1:5" s="4" customFormat="1" ht="15.75" x14ac:dyDescent="0.25">
      <c r="D4" s="22" t="s">
        <v>220</v>
      </c>
      <c r="E4" s="24"/>
    </row>
    <row r="5" spans="1:5" s="4" customFormat="1" x14ac:dyDescent="0.25"/>
    <row r="6" spans="1:5" s="4" customFormat="1" x14ac:dyDescent="0.25"/>
    <row r="7" spans="1:5" s="4" customFormat="1" ht="30" customHeight="1" x14ac:dyDescent="0.25">
      <c r="A7" s="27" t="s">
        <v>93</v>
      </c>
      <c r="B7" s="27"/>
      <c r="C7" s="27"/>
      <c r="D7" s="27"/>
      <c r="E7" s="27"/>
    </row>
    <row r="8" spans="1:5" s="4" customFormat="1" ht="30" hidden="1" customHeight="1" x14ac:dyDescent="0.25">
      <c r="A8" s="6"/>
      <c r="B8" s="6"/>
      <c r="C8" s="6"/>
      <c r="D8" s="6"/>
      <c r="E8" s="6"/>
    </row>
    <row r="9" spans="1:5" s="4" customFormat="1" ht="15.75" x14ac:dyDescent="0.25">
      <c r="A9" s="6"/>
      <c r="B9" s="6"/>
      <c r="C9" s="6"/>
      <c r="D9" s="6"/>
      <c r="E9" s="6"/>
    </row>
    <row r="10" spans="1:5" s="4" customFormat="1" ht="60" customHeight="1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s="4" customFormat="1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ht="45" customHeight="1" x14ac:dyDescent="0.25">
      <c r="A12" s="28" t="s">
        <v>92</v>
      </c>
      <c r="B12" s="31" t="s">
        <v>96</v>
      </c>
      <c r="C12" s="34" t="s">
        <v>0</v>
      </c>
      <c r="D12" s="35"/>
      <c r="E12" s="36"/>
    </row>
    <row r="13" spans="1:5" ht="45" customHeight="1" x14ac:dyDescent="0.25">
      <c r="A13" s="29"/>
      <c r="B13" s="32"/>
      <c r="C13" s="34" t="s">
        <v>1</v>
      </c>
      <c r="D13" s="35"/>
      <c r="E13" s="36"/>
    </row>
    <row r="14" spans="1:5" x14ac:dyDescent="0.25">
      <c r="A14" s="29"/>
      <c r="B14" s="32"/>
      <c r="C14" s="11"/>
      <c r="D14" s="3"/>
      <c r="E14" s="12"/>
    </row>
    <row r="15" spans="1:5" ht="45" customHeight="1" x14ac:dyDescent="0.25">
      <c r="A15" s="29"/>
      <c r="B15" s="32"/>
      <c r="C15" s="34" t="s">
        <v>4</v>
      </c>
      <c r="D15" s="35"/>
      <c r="E15" s="36"/>
    </row>
    <row r="16" spans="1:5" x14ac:dyDescent="0.25">
      <c r="A16" s="29"/>
      <c r="B16" s="32"/>
      <c r="C16" s="11"/>
      <c r="D16" s="3"/>
      <c r="E16" s="12"/>
    </row>
    <row r="17" spans="1:5" ht="45" customHeight="1" x14ac:dyDescent="0.25">
      <c r="A17" s="29"/>
      <c r="B17" s="32"/>
      <c r="C17" s="34" t="s">
        <v>6</v>
      </c>
      <c r="D17" s="35"/>
      <c r="E17" s="36"/>
    </row>
    <row r="18" spans="1:5" x14ac:dyDescent="0.25">
      <c r="A18" s="29"/>
      <c r="B18" s="32"/>
      <c r="C18" s="11"/>
      <c r="D18" s="3"/>
      <c r="E18" s="12"/>
    </row>
    <row r="19" spans="1:5" ht="45" customHeight="1" x14ac:dyDescent="0.25">
      <c r="A19" s="29"/>
      <c r="B19" s="32"/>
      <c r="C19" s="34" t="s">
        <v>7</v>
      </c>
      <c r="D19" s="35"/>
      <c r="E19" s="36"/>
    </row>
    <row r="20" spans="1:5" ht="45" customHeight="1" x14ac:dyDescent="0.25">
      <c r="A20" s="29"/>
      <c r="B20" s="32"/>
      <c r="C20" s="34" t="s">
        <v>8</v>
      </c>
      <c r="D20" s="35"/>
      <c r="E20" s="36"/>
    </row>
    <row r="21" spans="1:5" x14ac:dyDescent="0.25">
      <c r="A21" s="29"/>
      <c r="B21" s="32"/>
      <c r="C21" s="11"/>
      <c r="D21" s="3"/>
      <c r="E21" s="12"/>
    </row>
    <row r="22" spans="1:5" ht="45" customHeight="1" x14ac:dyDescent="0.25">
      <c r="A22" s="29"/>
      <c r="B22" s="32"/>
      <c r="C22" s="34" t="s">
        <v>17</v>
      </c>
      <c r="D22" s="35"/>
      <c r="E22" s="36"/>
    </row>
    <row r="23" spans="1:5" x14ac:dyDescent="0.25">
      <c r="A23" s="29"/>
      <c r="B23" s="32"/>
      <c r="C23" s="1"/>
      <c r="D23" s="3"/>
      <c r="E23" s="12"/>
    </row>
    <row r="24" spans="1:5" ht="45" customHeight="1" x14ac:dyDescent="0.25">
      <c r="A24" s="29"/>
      <c r="B24" s="32"/>
      <c r="C24" s="34" t="s">
        <v>26</v>
      </c>
      <c r="D24" s="35"/>
      <c r="E24" s="36"/>
    </row>
    <row r="25" spans="1:5" x14ac:dyDescent="0.25">
      <c r="A25" s="29"/>
      <c r="B25" s="32"/>
      <c r="C25" s="1"/>
      <c r="D25" s="3"/>
      <c r="E25" s="12"/>
    </row>
    <row r="26" spans="1:5" ht="45" customHeight="1" x14ac:dyDescent="0.25">
      <c r="A26" s="29"/>
      <c r="B26" s="32"/>
      <c r="C26" s="34" t="s">
        <v>34</v>
      </c>
      <c r="D26" s="35"/>
      <c r="E26" s="36"/>
    </row>
    <row r="27" spans="1:5" x14ac:dyDescent="0.25">
      <c r="A27" s="29"/>
      <c r="B27" s="32"/>
      <c r="C27" s="1"/>
      <c r="D27" s="3"/>
      <c r="E27" s="12"/>
    </row>
    <row r="28" spans="1:5" ht="45" customHeight="1" x14ac:dyDescent="0.25">
      <c r="A28" s="29"/>
      <c r="B28" s="32"/>
      <c r="C28" s="34" t="s">
        <v>41</v>
      </c>
      <c r="D28" s="35"/>
      <c r="E28" s="36"/>
    </row>
    <row r="29" spans="1:5" x14ac:dyDescent="0.25">
      <c r="A29" s="29"/>
      <c r="B29" s="32"/>
      <c r="C29" s="1"/>
      <c r="D29" s="3"/>
      <c r="E29" s="12"/>
    </row>
    <row r="30" spans="1:5" ht="45" customHeight="1" x14ac:dyDescent="0.25">
      <c r="A30" s="29"/>
      <c r="B30" s="32"/>
      <c r="C30" s="34" t="s">
        <v>42</v>
      </c>
      <c r="D30" s="35"/>
      <c r="E30" s="36"/>
    </row>
    <row r="31" spans="1:5" x14ac:dyDescent="0.25">
      <c r="A31" s="29"/>
      <c r="B31" s="32"/>
      <c r="C31" s="1"/>
      <c r="D31" s="3"/>
      <c r="E31" s="12"/>
    </row>
    <row r="32" spans="1:5" ht="45" customHeight="1" x14ac:dyDescent="0.25">
      <c r="A32" s="29"/>
      <c r="B32" s="32"/>
      <c r="C32" s="34" t="s">
        <v>44</v>
      </c>
      <c r="D32" s="35"/>
      <c r="E32" s="36"/>
    </row>
    <row r="33" spans="1:5" x14ac:dyDescent="0.25">
      <c r="A33" s="29"/>
      <c r="B33" s="32"/>
      <c r="C33" s="1" t="s">
        <v>55</v>
      </c>
      <c r="D33" s="3" t="s">
        <v>5</v>
      </c>
      <c r="E33" s="12">
        <v>388.2</v>
      </c>
    </row>
    <row r="34" spans="1:5" x14ac:dyDescent="0.25">
      <c r="A34" s="29"/>
      <c r="B34" s="32"/>
      <c r="C34" s="1" t="s">
        <v>56</v>
      </c>
      <c r="D34" s="3" t="s">
        <v>5</v>
      </c>
      <c r="E34" s="12">
        <v>110.02</v>
      </c>
    </row>
    <row r="35" spans="1:5" x14ac:dyDescent="0.25">
      <c r="A35" s="30"/>
      <c r="B35" s="33"/>
      <c r="C35" s="1" t="s">
        <v>70</v>
      </c>
      <c r="D35" s="3" t="s">
        <v>5</v>
      </c>
      <c r="E35" s="12">
        <v>38218.32</v>
      </c>
    </row>
    <row r="37" spans="1:5" x14ac:dyDescent="0.25">
      <c r="E37" s="14"/>
    </row>
  </sheetData>
  <mergeCells count="15">
    <mergeCell ref="A7:E7"/>
    <mergeCell ref="A12:A35"/>
    <mergeCell ref="B12:B35"/>
    <mergeCell ref="C12:E12"/>
    <mergeCell ref="C13:E13"/>
    <mergeCell ref="C15:E15"/>
    <mergeCell ref="C17:E17"/>
    <mergeCell ref="C19:E19"/>
    <mergeCell ref="C20:E20"/>
    <mergeCell ref="C22:E22"/>
    <mergeCell ref="C24:E24"/>
    <mergeCell ref="C26:E26"/>
    <mergeCell ref="C28:E28"/>
    <mergeCell ref="C30:E30"/>
    <mergeCell ref="C32:E32"/>
  </mergeCells>
  <pageMargins left="0.98425196850393704" right="0.78740157480314965" top="0.78740157480314965" bottom="0.78740157480314965" header="0.31496062992125984" footer="0.31496062992125984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35"/>
  <sheetViews>
    <sheetView workbookViewId="0">
      <selection activeCell="D4" sqref="D4:E4"/>
    </sheetView>
  </sheetViews>
  <sheetFormatPr defaultColWidth="9.140625"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  <col min="6" max="16384" width="9.140625" style="13"/>
  </cols>
  <sheetData>
    <row r="1" spans="1:5" s="4" customFormat="1" ht="15.75" x14ac:dyDescent="0.25">
      <c r="C1" s="5"/>
      <c r="D1" s="22" t="s">
        <v>191</v>
      </c>
      <c r="E1" s="24"/>
    </row>
    <row r="2" spans="1:5" s="4" customFormat="1" ht="15.75" x14ac:dyDescent="0.25">
      <c r="C2" s="5"/>
      <c r="D2" s="22" t="s">
        <v>187</v>
      </c>
      <c r="E2" s="24"/>
    </row>
    <row r="3" spans="1:5" s="4" customFormat="1" ht="15.75" x14ac:dyDescent="0.25">
      <c r="C3" s="5"/>
      <c r="D3" s="22" t="s">
        <v>188</v>
      </c>
      <c r="E3" s="24"/>
    </row>
    <row r="4" spans="1:5" s="4" customFormat="1" ht="15.75" x14ac:dyDescent="0.25">
      <c r="D4" s="22" t="s">
        <v>220</v>
      </c>
      <c r="E4" s="24"/>
    </row>
    <row r="5" spans="1:5" s="4" customFormat="1" x14ac:dyDescent="0.25"/>
    <row r="6" spans="1:5" s="4" customFormat="1" x14ac:dyDescent="0.25"/>
    <row r="7" spans="1:5" s="4" customFormat="1" ht="30" customHeight="1" x14ac:dyDescent="0.25">
      <c r="A7" s="27" t="s">
        <v>93</v>
      </c>
      <c r="B7" s="27"/>
      <c r="C7" s="27"/>
      <c r="D7" s="27"/>
      <c r="E7" s="27"/>
    </row>
    <row r="8" spans="1:5" s="4" customFormat="1" ht="30" hidden="1" customHeight="1" x14ac:dyDescent="0.25">
      <c r="A8" s="6"/>
      <c r="B8" s="6"/>
      <c r="C8" s="6"/>
      <c r="D8" s="6"/>
      <c r="E8" s="6"/>
    </row>
    <row r="9" spans="1:5" s="4" customFormat="1" ht="15.75" x14ac:dyDescent="0.25">
      <c r="A9" s="6"/>
      <c r="B9" s="6"/>
      <c r="C9" s="6"/>
      <c r="D9" s="6"/>
      <c r="E9" s="6"/>
    </row>
    <row r="10" spans="1:5" s="4" customFormat="1" ht="60" customHeight="1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s="4" customFormat="1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ht="45" customHeight="1" x14ac:dyDescent="0.25">
      <c r="A12" s="28" t="s">
        <v>92</v>
      </c>
      <c r="B12" s="31" t="s">
        <v>97</v>
      </c>
      <c r="C12" s="34" t="s">
        <v>0</v>
      </c>
      <c r="D12" s="35"/>
      <c r="E12" s="36"/>
    </row>
    <row r="13" spans="1:5" ht="45" customHeight="1" x14ac:dyDescent="0.25">
      <c r="A13" s="29"/>
      <c r="B13" s="32"/>
      <c r="C13" s="34" t="s">
        <v>1</v>
      </c>
      <c r="D13" s="35"/>
      <c r="E13" s="36"/>
    </row>
    <row r="14" spans="1:5" x14ac:dyDescent="0.25">
      <c r="A14" s="29"/>
      <c r="B14" s="32"/>
      <c r="C14" s="11"/>
      <c r="D14" s="3"/>
      <c r="E14" s="12"/>
    </row>
    <row r="15" spans="1:5" ht="45" customHeight="1" x14ac:dyDescent="0.25">
      <c r="A15" s="29"/>
      <c r="B15" s="32"/>
      <c r="C15" s="34" t="s">
        <v>4</v>
      </c>
      <c r="D15" s="35"/>
      <c r="E15" s="36"/>
    </row>
    <row r="16" spans="1:5" x14ac:dyDescent="0.25">
      <c r="A16" s="29"/>
      <c r="B16" s="32"/>
      <c r="C16" s="11"/>
      <c r="D16" s="3"/>
      <c r="E16" s="12"/>
    </row>
    <row r="17" spans="1:5" ht="45" customHeight="1" x14ac:dyDescent="0.25">
      <c r="A17" s="29"/>
      <c r="B17" s="32"/>
      <c r="C17" s="34" t="s">
        <v>6</v>
      </c>
      <c r="D17" s="35"/>
      <c r="E17" s="36"/>
    </row>
    <row r="18" spans="1:5" x14ac:dyDescent="0.25">
      <c r="A18" s="29"/>
      <c r="B18" s="32"/>
      <c r="C18" s="11"/>
      <c r="D18" s="3"/>
      <c r="E18" s="12"/>
    </row>
    <row r="19" spans="1:5" ht="45" customHeight="1" x14ac:dyDescent="0.25">
      <c r="A19" s="29"/>
      <c r="B19" s="32"/>
      <c r="C19" s="34" t="s">
        <v>7</v>
      </c>
      <c r="D19" s="35"/>
      <c r="E19" s="36"/>
    </row>
    <row r="20" spans="1:5" ht="45" customHeight="1" x14ac:dyDescent="0.25">
      <c r="A20" s="29"/>
      <c r="B20" s="32"/>
      <c r="C20" s="34" t="s">
        <v>8</v>
      </c>
      <c r="D20" s="35"/>
      <c r="E20" s="36"/>
    </row>
    <row r="21" spans="1:5" x14ac:dyDescent="0.25">
      <c r="A21" s="29"/>
      <c r="B21" s="32"/>
      <c r="C21" s="11"/>
      <c r="D21" s="3"/>
      <c r="E21" s="12"/>
    </row>
    <row r="22" spans="1:5" ht="45" customHeight="1" x14ac:dyDescent="0.25">
      <c r="A22" s="29"/>
      <c r="B22" s="32"/>
      <c r="C22" s="34" t="s">
        <v>17</v>
      </c>
      <c r="D22" s="35"/>
      <c r="E22" s="36"/>
    </row>
    <row r="23" spans="1:5" x14ac:dyDescent="0.25">
      <c r="A23" s="29"/>
      <c r="B23" s="32"/>
      <c r="C23" s="1"/>
      <c r="D23" s="3"/>
      <c r="E23" s="12"/>
    </row>
    <row r="24" spans="1:5" ht="45" customHeight="1" x14ac:dyDescent="0.25">
      <c r="A24" s="29"/>
      <c r="B24" s="32"/>
      <c r="C24" s="34" t="s">
        <v>26</v>
      </c>
      <c r="D24" s="35"/>
      <c r="E24" s="36"/>
    </row>
    <row r="25" spans="1:5" x14ac:dyDescent="0.25">
      <c r="A25" s="29"/>
      <c r="B25" s="32"/>
      <c r="C25" s="1"/>
      <c r="D25" s="3"/>
      <c r="E25" s="12"/>
    </row>
    <row r="26" spans="1:5" ht="45" customHeight="1" x14ac:dyDescent="0.25">
      <c r="A26" s="29"/>
      <c r="B26" s="32"/>
      <c r="C26" s="34" t="s">
        <v>34</v>
      </c>
      <c r="D26" s="35"/>
      <c r="E26" s="36"/>
    </row>
    <row r="27" spans="1:5" x14ac:dyDescent="0.25">
      <c r="A27" s="29"/>
      <c r="B27" s="32"/>
      <c r="C27" s="1"/>
      <c r="D27" s="3"/>
      <c r="E27" s="12"/>
    </row>
    <row r="28" spans="1:5" ht="45" customHeight="1" x14ac:dyDescent="0.25">
      <c r="A28" s="29"/>
      <c r="B28" s="32"/>
      <c r="C28" s="34" t="s">
        <v>41</v>
      </c>
      <c r="D28" s="35"/>
      <c r="E28" s="36"/>
    </row>
    <row r="29" spans="1:5" x14ac:dyDescent="0.25">
      <c r="A29" s="29"/>
      <c r="B29" s="32"/>
      <c r="C29" s="1"/>
      <c r="D29" s="3"/>
      <c r="E29" s="12"/>
    </row>
    <row r="30" spans="1:5" ht="45" customHeight="1" x14ac:dyDescent="0.25">
      <c r="A30" s="29"/>
      <c r="B30" s="32"/>
      <c r="C30" s="34" t="s">
        <v>42</v>
      </c>
      <c r="D30" s="35"/>
      <c r="E30" s="36"/>
    </row>
    <row r="31" spans="1:5" x14ac:dyDescent="0.25">
      <c r="A31" s="29"/>
      <c r="B31" s="32"/>
      <c r="C31" s="1"/>
      <c r="D31" s="3"/>
      <c r="E31" s="12"/>
    </row>
    <row r="32" spans="1:5" ht="45" customHeight="1" x14ac:dyDescent="0.25">
      <c r="A32" s="29"/>
      <c r="B32" s="32"/>
      <c r="C32" s="34" t="s">
        <v>44</v>
      </c>
      <c r="D32" s="35"/>
      <c r="E32" s="36"/>
    </row>
    <row r="33" spans="1:5" x14ac:dyDescent="0.25">
      <c r="A33" s="29"/>
      <c r="B33" s="32"/>
      <c r="C33" s="1" t="s">
        <v>55</v>
      </c>
      <c r="D33" s="3" t="s">
        <v>5</v>
      </c>
      <c r="E33" s="12">
        <v>387.23</v>
      </c>
    </row>
    <row r="34" spans="1:5" x14ac:dyDescent="0.25">
      <c r="A34" s="29"/>
      <c r="B34" s="32"/>
      <c r="C34" s="1" t="s">
        <v>56</v>
      </c>
      <c r="D34" s="3" t="s">
        <v>5</v>
      </c>
      <c r="E34" s="12">
        <v>109.74</v>
      </c>
    </row>
    <row r="35" spans="1:5" x14ac:dyDescent="0.25">
      <c r="A35" s="30"/>
      <c r="B35" s="33"/>
      <c r="C35" s="1" t="s">
        <v>70</v>
      </c>
      <c r="D35" s="3" t="s">
        <v>5</v>
      </c>
      <c r="E35" s="12">
        <v>57591.45</v>
      </c>
    </row>
  </sheetData>
  <mergeCells count="15">
    <mergeCell ref="A7:E7"/>
    <mergeCell ref="A12:A35"/>
    <mergeCell ref="B12:B35"/>
    <mergeCell ref="C12:E12"/>
    <mergeCell ref="C13:E13"/>
    <mergeCell ref="C15:E15"/>
    <mergeCell ref="C17:E17"/>
    <mergeCell ref="C19:E19"/>
    <mergeCell ref="C20:E20"/>
    <mergeCell ref="C22:E22"/>
    <mergeCell ref="C24:E24"/>
    <mergeCell ref="C26:E26"/>
    <mergeCell ref="C28:E28"/>
    <mergeCell ref="C30:E30"/>
    <mergeCell ref="C32:E32"/>
  </mergeCells>
  <pageMargins left="0.98425196850393704" right="0.78740157480314965" top="0.78740157480314965" bottom="0.78740157480314965" header="0.31496062992125984" footer="0.31496062992125984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37"/>
  <sheetViews>
    <sheetView workbookViewId="0">
      <selection activeCell="D4" sqref="D4:E4"/>
    </sheetView>
  </sheetViews>
  <sheetFormatPr defaultColWidth="9.140625"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  <col min="6" max="16384" width="9.140625" style="13"/>
  </cols>
  <sheetData>
    <row r="1" spans="1:5" s="4" customFormat="1" ht="15.75" x14ac:dyDescent="0.25">
      <c r="C1" s="5"/>
      <c r="D1" s="22" t="s">
        <v>192</v>
      </c>
      <c r="E1" s="24"/>
    </row>
    <row r="2" spans="1:5" s="4" customFormat="1" ht="15.75" x14ac:dyDescent="0.25">
      <c r="C2" s="5"/>
      <c r="D2" s="22" t="s">
        <v>187</v>
      </c>
      <c r="E2" s="24"/>
    </row>
    <row r="3" spans="1:5" s="4" customFormat="1" ht="15.75" x14ac:dyDescent="0.25">
      <c r="C3" s="5"/>
      <c r="D3" s="22" t="s">
        <v>188</v>
      </c>
      <c r="E3" s="24"/>
    </row>
    <row r="4" spans="1:5" s="4" customFormat="1" ht="15.75" x14ac:dyDescent="0.25">
      <c r="D4" s="22" t="s">
        <v>220</v>
      </c>
      <c r="E4" s="24"/>
    </row>
    <row r="5" spans="1:5" s="4" customFormat="1" x14ac:dyDescent="0.25"/>
    <row r="6" spans="1:5" s="4" customFormat="1" x14ac:dyDescent="0.25"/>
    <row r="7" spans="1:5" s="4" customFormat="1" ht="35.25" customHeight="1" x14ac:dyDescent="0.25">
      <c r="A7" s="27" t="s">
        <v>93</v>
      </c>
      <c r="B7" s="27"/>
      <c r="C7" s="27"/>
      <c r="D7" s="27"/>
      <c r="E7" s="27"/>
    </row>
    <row r="8" spans="1:5" s="4" customFormat="1" ht="30" hidden="1" customHeight="1" x14ac:dyDescent="0.25">
      <c r="A8" s="6"/>
      <c r="B8" s="6"/>
      <c r="C8" s="6"/>
      <c r="D8" s="6"/>
      <c r="E8" s="6"/>
    </row>
    <row r="9" spans="1:5" s="4" customFormat="1" ht="15.75" x14ac:dyDescent="0.25">
      <c r="A9" s="6"/>
      <c r="B9" s="6"/>
      <c r="C9" s="6"/>
      <c r="D9" s="6"/>
      <c r="E9" s="6"/>
    </row>
    <row r="10" spans="1:5" s="4" customFormat="1" ht="60" customHeight="1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s="4" customFormat="1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ht="45" customHeight="1" x14ac:dyDescent="0.25">
      <c r="A12" s="28" t="s">
        <v>92</v>
      </c>
      <c r="B12" s="31" t="s">
        <v>98</v>
      </c>
      <c r="C12" s="34" t="s">
        <v>0</v>
      </c>
      <c r="D12" s="35"/>
      <c r="E12" s="36"/>
    </row>
    <row r="13" spans="1:5" ht="45" customHeight="1" x14ac:dyDescent="0.25">
      <c r="A13" s="29"/>
      <c r="B13" s="32"/>
      <c r="C13" s="34" t="s">
        <v>1</v>
      </c>
      <c r="D13" s="35"/>
      <c r="E13" s="36"/>
    </row>
    <row r="14" spans="1:5" x14ac:dyDescent="0.25">
      <c r="A14" s="29"/>
      <c r="B14" s="32"/>
      <c r="C14" s="11"/>
      <c r="D14" s="3"/>
      <c r="E14" s="12"/>
    </row>
    <row r="15" spans="1:5" ht="45" customHeight="1" x14ac:dyDescent="0.25">
      <c r="A15" s="29"/>
      <c r="B15" s="32"/>
      <c r="C15" s="34" t="s">
        <v>4</v>
      </c>
      <c r="D15" s="35"/>
      <c r="E15" s="36"/>
    </row>
    <row r="16" spans="1:5" x14ac:dyDescent="0.25">
      <c r="A16" s="29"/>
      <c r="B16" s="32"/>
      <c r="C16" s="11"/>
      <c r="D16" s="3"/>
      <c r="E16" s="12"/>
    </row>
    <row r="17" spans="1:5" ht="45" customHeight="1" x14ac:dyDescent="0.25">
      <c r="A17" s="29"/>
      <c r="B17" s="32"/>
      <c r="C17" s="34" t="s">
        <v>6</v>
      </c>
      <c r="D17" s="35"/>
      <c r="E17" s="36"/>
    </row>
    <row r="18" spans="1:5" x14ac:dyDescent="0.25">
      <c r="A18" s="29"/>
      <c r="B18" s="32"/>
      <c r="C18" s="11"/>
      <c r="D18" s="3"/>
      <c r="E18" s="12"/>
    </row>
    <row r="19" spans="1:5" ht="45" customHeight="1" x14ac:dyDescent="0.25">
      <c r="A19" s="29"/>
      <c r="B19" s="32"/>
      <c r="C19" s="34" t="s">
        <v>7</v>
      </c>
      <c r="D19" s="35"/>
      <c r="E19" s="36"/>
    </row>
    <row r="20" spans="1:5" ht="45" customHeight="1" x14ac:dyDescent="0.25">
      <c r="A20" s="29"/>
      <c r="B20" s="32"/>
      <c r="C20" s="34" t="s">
        <v>8</v>
      </c>
      <c r="D20" s="35"/>
      <c r="E20" s="36"/>
    </row>
    <row r="21" spans="1:5" x14ac:dyDescent="0.25">
      <c r="A21" s="29"/>
      <c r="B21" s="32"/>
      <c r="C21" s="11"/>
      <c r="D21" s="3"/>
      <c r="E21" s="12"/>
    </row>
    <row r="22" spans="1:5" ht="45" customHeight="1" x14ac:dyDescent="0.25">
      <c r="A22" s="29"/>
      <c r="B22" s="32"/>
      <c r="C22" s="34" t="s">
        <v>17</v>
      </c>
      <c r="D22" s="35"/>
      <c r="E22" s="36"/>
    </row>
    <row r="23" spans="1:5" x14ac:dyDescent="0.25">
      <c r="A23" s="29"/>
      <c r="B23" s="32"/>
      <c r="C23" s="1"/>
      <c r="D23" s="3"/>
      <c r="E23" s="12"/>
    </row>
    <row r="24" spans="1:5" ht="45" customHeight="1" x14ac:dyDescent="0.25">
      <c r="A24" s="29"/>
      <c r="B24" s="32"/>
      <c r="C24" s="34" t="s">
        <v>26</v>
      </c>
      <c r="D24" s="35"/>
      <c r="E24" s="36"/>
    </row>
    <row r="25" spans="1:5" x14ac:dyDescent="0.25">
      <c r="A25" s="29"/>
      <c r="B25" s="32"/>
      <c r="C25" s="1"/>
      <c r="D25" s="3"/>
      <c r="E25" s="12"/>
    </row>
    <row r="26" spans="1:5" ht="45" customHeight="1" x14ac:dyDescent="0.25">
      <c r="A26" s="29"/>
      <c r="B26" s="32"/>
      <c r="C26" s="34" t="s">
        <v>34</v>
      </c>
      <c r="D26" s="35"/>
      <c r="E26" s="36"/>
    </row>
    <row r="27" spans="1:5" x14ac:dyDescent="0.25">
      <c r="A27" s="29"/>
      <c r="B27" s="32"/>
      <c r="C27" s="1"/>
      <c r="D27" s="3"/>
      <c r="E27" s="12"/>
    </row>
    <row r="28" spans="1:5" ht="45" customHeight="1" x14ac:dyDescent="0.25">
      <c r="A28" s="29"/>
      <c r="B28" s="32"/>
      <c r="C28" s="34" t="s">
        <v>41</v>
      </c>
      <c r="D28" s="35"/>
      <c r="E28" s="36"/>
    </row>
    <row r="29" spans="1:5" x14ac:dyDescent="0.25">
      <c r="A29" s="29"/>
      <c r="B29" s="32"/>
      <c r="C29" s="1"/>
      <c r="D29" s="3"/>
      <c r="E29" s="12"/>
    </row>
    <row r="30" spans="1:5" ht="45" customHeight="1" x14ac:dyDescent="0.25">
      <c r="A30" s="29"/>
      <c r="B30" s="32"/>
      <c r="C30" s="34" t="s">
        <v>42</v>
      </c>
      <c r="D30" s="35"/>
      <c r="E30" s="36"/>
    </row>
    <row r="31" spans="1:5" x14ac:dyDescent="0.25">
      <c r="A31" s="29"/>
      <c r="B31" s="32"/>
      <c r="C31" s="1"/>
      <c r="D31" s="3"/>
      <c r="E31" s="12"/>
    </row>
    <row r="32" spans="1:5" ht="45" customHeight="1" x14ac:dyDescent="0.25">
      <c r="A32" s="29"/>
      <c r="B32" s="32"/>
      <c r="C32" s="34" t="s">
        <v>44</v>
      </c>
      <c r="D32" s="35"/>
      <c r="E32" s="36"/>
    </row>
    <row r="33" spans="1:5" x14ac:dyDescent="0.25">
      <c r="A33" s="29"/>
      <c r="B33" s="32"/>
      <c r="C33" s="1" t="s">
        <v>55</v>
      </c>
      <c r="D33" s="3" t="s">
        <v>5</v>
      </c>
      <c r="E33" s="12">
        <v>385.01</v>
      </c>
    </row>
    <row r="34" spans="1:5" x14ac:dyDescent="0.25">
      <c r="A34" s="29"/>
      <c r="B34" s="32"/>
      <c r="C34" s="1" t="s">
        <v>56</v>
      </c>
      <c r="D34" s="3" t="s">
        <v>5</v>
      </c>
      <c r="E34" s="12">
        <v>109.12</v>
      </c>
    </row>
    <row r="35" spans="1:5" x14ac:dyDescent="0.25">
      <c r="A35" s="30"/>
      <c r="B35" s="33"/>
      <c r="C35" s="1" t="s">
        <v>70</v>
      </c>
      <c r="D35" s="3" t="s">
        <v>5</v>
      </c>
      <c r="E35" s="12">
        <v>57820.45</v>
      </c>
    </row>
    <row r="37" spans="1:5" x14ac:dyDescent="0.25">
      <c r="E37" s="14"/>
    </row>
  </sheetData>
  <mergeCells count="15">
    <mergeCell ref="A7:E7"/>
    <mergeCell ref="A12:A35"/>
    <mergeCell ref="B12:B35"/>
    <mergeCell ref="C12:E12"/>
    <mergeCell ref="C13:E13"/>
    <mergeCell ref="C15:E15"/>
    <mergeCell ref="C17:E17"/>
    <mergeCell ref="C19:E19"/>
    <mergeCell ref="C20:E20"/>
    <mergeCell ref="C22:E22"/>
    <mergeCell ref="C24:E24"/>
    <mergeCell ref="C26:E26"/>
    <mergeCell ref="C28:E28"/>
    <mergeCell ref="C30:E30"/>
    <mergeCell ref="C32:E32"/>
  </mergeCells>
  <pageMargins left="0.98425196850393704" right="0.78740157480314965" top="0.78740157480314965" bottom="0.78740157480314965" header="0.31496062992125984" footer="0.31496062992125984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37"/>
  <sheetViews>
    <sheetView workbookViewId="0">
      <selection activeCell="J13" sqref="J13"/>
    </sheetView>
  </sheetViews>
  <sheetFormatPr defaultColWidth="9.140625"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  <col min="6" max="16384" width="9.140625" style="13"/>
  </cols>
  <sheetData>
    <row r="1" spans="1:5" s="4" customFormat="1" ht="15.75" x14ac:dyDescent="0.25">
      <c r="C1" s="5"/>
      <c r="D1" s="22" t="s">
        <v>193</v>
      </c>
      <c r="E1" s="24"/>
    </row>
    <row r="2" spans="1:5" s="4" customFormat="1" ht="15.75" x14ac:dyDescent="0.25">
      <c r="C2" s="5"/>
      <c r="D2" s="22" t="s">
        <v>187</v>
      </c>
      <c r="E2" s="24"/>
    </row>
    <row r="3" spans="1:5" s="4" customFormat="1" ht="15.75" x14ac:dyDescent="0.25">
      <c r="C3" s="5"/>
      <c r="D3" s="22" t="s">
        <v>188</v>
      </c>
      <c r="E3" s="24"/>
    </row>
    <row r="4" spans="1:5" s="4" customFormat="1" ht="15.75" x14ac:dyDescent="0.25">
      <c r="D4" s="22" t="s">
        <v>220</v>
      </c>
      <c r="E4" s="24"/>
    </row>
    <row r="5" spans="1:5" s="4" customFormat="1" x14ac:dyDescent="0.25"/>
    <row r="6" spans="1:5" s="4" customFormat="1" x14ac:dyDescent="0.25"/>
    <row r="7" spans="1:5" s="4" customFormat="1" ht="30" customHeight="1" x14ac:dyDescent="0.25">
      <c r="A7" s="27" t="s">
        <v>93</v>
      </c>
      <c r="B7" s="27"/>
      <c r="C7" s="27"/>
      <c r="D7" s="27"/>
      <c r="E7" s="27"/>
    </row>
    <row r="8" spans="1:5" s="4" customFormat="1" ht="30" hidden="1" customHeight="1" x14ac:dyDescent="0.25">
      <c r="A8" s="6"/>
      <c r="B8" s="6"/>
      <c r="C8" s="6"/>
      <c r="D8" s="6"/>
      <c r="E8" s="6"/>
    </row>
    <row r="9" spans="1:5" s="4" customFormat="1" ht="15.75" x14ac:dyDescent="0.25">
      <c r="A9" s="6"/>
      <c r="B9" s="6"/>
      <c r="C9" s="6"/>
      <c r="D9" s="6"/>
      <c r="E9" s="6"/>
    </row>
    <row r="10" spans="1:5" s="4" customFormat="1" ht="60" customHeight="1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s="4" customFormat="1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ht="45" customHeight="1" x14ac:dyDescent="0.25">
      <c r="A12" s="28" t="s">
        <v>92</v>
      </c>
      <c r="B12" s="31" t="s">
        <v>99</v>
      </c>
      <c r="C12" s="34" t="s">
        <v>0</v>
      </c>
      <c r="D12" s="35"/>
      <c r="E12" s="36"/>
    </row>
    <row r="13" spans="1:5" ht="45" customHeight="1" x14ac:dyDescent="0.25">
      <c r="A13" s="29"/>
      <c r="B13" s="32"/>
      <c r="C13" s="34" t="s">
        <v>1</v>
      </c>
      <c r="D13" s="35"/>
      <c r="E13" s="36"/>
    </row>
    <row r="14" spans="1:5" x14ac:dyDescent="0.25">
      <c r="A14" s="29"/>
      <c r="B14" s="32"/>
      <c r="C14" s="11"/>
      <c r="D14" s="3"/>
      <c r="E14" s="12"/>
    </row>
    <row r="15" spans="1:5" ht="45" customHeight="1" x14ac:dyDescent="0.25">
      <c r="A15" s="29"/>
      <c r="B15" s="32"/>
      <c r="C15" s="34" t="s">
        <v>4</v>
      </c>
      <c r="D15" s="35"/>
      <c r="E15" s="36"/>
    </row>
    <row r="16" spans="1:5" x14ac:dyDescent="0.25">
      <c r="A16" s="29"/>
      <c r="B16" s="32"/>
      <c r="C16" s="11"/>
      <c r="D16" s="3"/>
      <c r="E16" s="12"/>
    </row>
    <row r="17" spans="1:5" ht="45" customHeight="1" x14ac:dyDescent="0.25">
      <c r="A17" s="29"/>
      <c r="B17" s="32"/>
      <c r="C17" s="34" t="s">
        <v>6</v>
      </c>
      <c r="D17" s="35"/>
      <c r="E17" s="36"/>
    </row>
    <row r="18" spans="1:5" x14ac:dyDescent="0.25">
      <c r="A18" s="29"/>
      <c r="B18" s="32"/>
      <c r="C18" s="11"/>
      <c r="D18" s="3"/>
      <c r="E18" s="12"/>
    </row>
    <row r="19" spans="1:5" ht="45" customHeight="1" x14ac:dyDescent="0.25">
      <c r="A19" s="29"/>
      <c r="B19" s="32"/>
      <c r="C19" s="34" t="s">
        <v>7</v>
      </c>
      <c r="D19" s="35"/>
      <c r="E19" s="36"/>
    </row>
    <row r="20" spans="1:5" ht="45" customHeight="1" x14ac:dyDescent="0.25">
      <c r="A20" s="29"/>
      <c r="B20" s="32"/>
      <c r="C20" s="34" t="s">
        <v>8</v>
      </c>
      <c r="D20" s="35"/>
      <c r="E20" s="36"/>
    </row>
    <row r="21" spans="1:5" x14ac:dyDescent="0.25">
      <c r="A21" s="29"/>
      <c r="B21" s="32"/>
      <c r="C21" s="11"/>
      <c r="D21" s="3"/>
      <c r="E21" s="12"/>
    </row>
    <row r="22" spans="1:5" ht="45" customHeight="1" x14ac:dyDescent="0.25">
      <c r="A22" s="29"/>
      <c r="B22" s="32"/>
      <c r="C22" s="34" t="s">
        <v>17</v>
      </c>
      <c r="D22" s="35"/>
      <c r="E22" s="36"/>
    </row>
    <row r="23" spans="1:5" x14ac:dyDescent="0.25">
      <c r="A23" s="29"/>
      <c r="B23" s="32"/>
      <c r="C23" s="1"/>
      <c r="D23" s="3"/>
      <c r="E23" s="12"/>
    </row>
    <row r="24" spans="1:5" ht="45" customHeight="1" x14ac:dyDescent="0.25">
      <c r="A24" s="29"/>
      <c r="B24" s="32"/>
      <c r="C24" s="34" t="s">
        <v>26</v>
      </c>
      <c r="D24" s="35"/>
      <c r="E24" s="36"/>
    </row>
    <row r="25" spans="1:5" x14ac:dyDescent="0.25">
      <c r="A25" s="29"/>
      <c r="B25" s="32"/>
      <c r="C25" s="1"/>
      <c r="D25" s="3"/>
      <c r="E25" s="12"/>
    </row>
    <row r="26" spans="1:5" ht="45" customHeight="1" x14ac:dyDescent="0.25">
      <c r="A26" s="29"/>
      <c r="B26" s="32"/>
      <c r="C26" s="34" t="s">
        <v>34</v>
      </c>
      <c r="D26" s="35"/>
      <c r="E26" s="36"/>
    </row>
    <row r="27" spans="1:5" x14ac:dyDescent="0.25">
      <c r="A27" s="29"/>
      <c r="B27" s="32"/>
      <c r="C27" s="1"/>
      <c r="D27" s="3"/>
      <c r="E27" s="12"/>
    </row>
    <row r="28" spans="1:5" ht="45" customHeight="1" x14ac:dyDescent="0.25">
      <c r="A28" s="29"/>
      <c r="B28" s="32"/>
      <c r="C28" s="34" t="s">
        <v>41</v>
      </c>
      <c r="D28" s="35"/>
      <c r="E28" s="36"/>
    </row>
    <row r="29" spans="1:5" x14ac:dyDescent="0.25">
      <c r="A29" s="29"/>
      <c r="B29" s="32"/>
      <c r="C29" s="1"/>
      <c r="D29" s="3"/>
      <c r="E29" s="12"/>
    </row>
    <row r="30" spans="1:5" ht="45" customHeight="1" x14ac:dyDescent="0.25">
      <c r="A30" s="29"/>
      <c r="B30" s="32"/>
      <c r="C30" s="34" t="s">
        <v>42</v>
      </c>
      <c r="D30" s="35"/>
      <c r="E30" s="36"/>
    </row>
    <row r="31" spans="1:5" x14ac:dyDescent="0.25">
      <c r="A31" s="29"/>
      <c r="B31" s="32"/>
      <c r="C31" s="1"/>
      <c r="D31" s="3"/>
      <c r="E31" s="12"/>
    </row>
    <row r="32" spans="1:5" ht="45" customHeight="1" x14ac:dyDescent="0.25">
      <c r="A32" s="29"/>
      <c r="B32" s="32"/>
      <c r="C32" s="34" t="s">
        <v>44</v>
      </c>
      <c r="D32" s="35"/>
      <c r="E32" s="36"/>
    </row>
    <row r="33" spans="1:5" x14ac:dyDescent="0.25">
      <c r="A33" s="29"/>
      <c r="B33" s="32"/>
      <c r="C33" s="1" t="s">
        <v>55</v>
      </c>
      <c r="D33" s="3" t="s">
        <v>5</v>
      </c>
      <c r="E33" s="12">
        <v>388.19</v>
      </c>
    </row>
    <row r="34" spans="1:5" x14ac:dyDescent="0.25">
      <c r="A34" s="29"/>
      <c r="B34" s="32"/>
      <c r="C34" s="1" t="s">
        <v>56</v>
      </c>
      <c r="D34" s="3" t="s">
        <v>5</v>
      </c>
      <c r="E34" s="12">
        <v>110.02</v>
      </c>
    </row>
    <row r="35" spans="1:5" x14ac:dyDescent="0.25">
      <c r="A35" s="30"/>
      <c r="B35" s="33"/>
      <c r="C35" s="1" t="s">
        <v>70</v>
      </c>
      <c r="D35" s="3" t="s">
        <v>5</v>
      </c>
      <c r="E35" s="12">
        <v>57561.57</v>
      </c>
    </row>
    <row r="37" spans="1:5" x14ac:dyDescent="0.25">
      <c r="E37" s="14"/>
    </row>
  </sheetData>
  <mergeCells count="15">
    <mergeCell ref="A7:E7"/>
    <mergeCell ref="A12:A35"/>
    <mergeCell ref="B12:B35"/>
    <mergeCell ref="C12:E12"/>
    <mergeCell ref="C13:E13"/>
    <mergeCell ref="C15:E15"/>
    <mergeCell ref="C17:E17"/>
    <mergeCell ref="C19:E19"/>
    <mergeCell ref="C20:E20"/>
    <mergeCell ref="C22:E22"/>
    <mergeCell ref="C24:E24"/>
    <mergeCell ref="C26:E26"/>
    <mergeCell ref="C28:E28"/>
    <mergeCell ref="C30:E30"/>
    <mergeCell ref="C32:E32"/>
  </mergeCells>
  <pageMargins left="0.94488188976377963" right="0.59055118110236227" top="0.78740157480314965" bottom="0.78740157480314965" header="0.31496062992125984" footer="0.31496062992125984"/>
  <pageSetup paperSize="9" scale="7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99"/>
  <sheetViews>
    <sheetView workbookViewId="0">
      <selection activeCell="D4" sqref="D4:E4"/>
    </sheetView>
  </sheetViews>
  <sheetFormatPr defaultColWidth="9.140625"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  <col min="6" max="7" width="10" style="13" bestFit="1" customWidth="1"/>
    <col min="8" max="16384" width="9.140625" style="13"/>
  </cols>
  <sheetData>
    <row r="1" spans="1:5" s="4" customFormat="1" ht="15.75" x14ac:dyDescent="0.25">
      <c r="C1" s="5"/>
      <c r="D1" s="22" t="s">
        <v>194</v>
      </c>
      <c r="E1" s="24"/>
    </row>
    <row r="2" spans="1:5" s="4" customFormat="1" ht="15.75" x14ac:dyDescent="0.25">
      <c r="C2" s="5"/>
      <c r="D2" s="22" t="s">
        <v>187</v>
      </c>
      <c r="E2" s="24"/>
    </row>
    <row r="3" spans="1:5" s="4" customFormat="1" ht="15.75" x14ac:dyDescent="0.25">
      <c r="C3" s="5"/>
      <c r="D3" s="22" t="s">
        <v>188</v>
      </c>
      <c r="E3" s="24"/>
    </row>
    <row r="4" spans="1:5" s="4" customFormat="1" ht="15.75" x14ac:dyDescent="0.25">
      <c r="D4" s="22" t="s">
        <v>220</v>
      </c>
      <c r="E4" s="24"/>
    </row>
    <row r="5" spans="1:5" s="4" customFormat="1" x14ac:dyDescent="0.25"/>
    <row r="6" spans="1:5" s="4" customFormat="1" x14ac:dyDescent="0.25"/>
    <row r="7" spans="1:5" s="4" customFormat="1" ht="45" customHeight="1" x14ac:dyDescent="0.25">
      <c r="A7" s="27" t="s">
        <v>94</v>
      </c>
      <c r="B7" s="27"/>
      <c r="C7" s="27"/>
      <c r="D7" s="27"/>
      <c r="E7" s="27"/>
    </row>
    <row r="8" spans="1:5" s="4" customFormat="1" ht="30" hidden="1" customHeight="1" x14ac:dyDescent="0.25">
      <c r="A8" s="6"/>
      <c r="B8" s="6"/>
      <c r="C8" s="6"/>
      <c r="D8" s="6"/>
      <c r="E8" s="6"/>
    </row>
    <row r="9" spans="1:5" s="4" customFormat="1" ht="15.75" x14ac:dyDescent="0.25">
      <c r="A9" s="6"/>
      <c r="B9" s="6"/>
      <c r="C9" s="6"/>
      <c r="D9" s="6"/>
      <c r="E9" s="6"/>
    </row>
    <row r="10" spans="1:5" s="4" customFormat="1" ht="60" customHeight="1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s="4" customFormat="1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ht="45" customHeight="1" x14ac:dyDescent="0.25">
      <c r="A12" s="28" t="s">
        <v>184</v>
      </c>
      <c r="B12" s="31" t="s">
        <v>100</v>
      </c>
      <c r="C12" s="34" t="s">
        <v>0</v>
      </c>
      <c r="D12" s="35"/>
      <c r="E12" s="36"/>
    </row>
    <row r="13" spans="1:5" ht="45" customHeight="1" x14ac:dyDescent="0.25">
      <c r="A13" s="29"/>
      <c r="B13" s="32"/>
      <c r="C13" s="34" t="s">
        <v>1</v>
      </c>
      <c r="D13" s="35"/>
      <c r="E13" s="36"/>
    </row>
    <row r="14" spans="1:5" ht="60" x14ac:dyDescent="0.25">
      <c r="A14" s="29"/>
      <c r="B14" s="32"/>
      <c r="C14" s="11" t="s">
        <v>2</v>
      </c>
      <c r="D14" s="3" t="s">
        <v>3</v>
      </c>
      <c r="E14" s="12">
        <v>102100.42</v>
      </c>
    </row>
    <row r="15" spans="1:5" ht="45" customHeight="1" x14ac:dyDescent="0.25">
      <c r="A15" s="29"/>
      <c r="B15" s="32"/>
      <c r="C15" s="34" t="s">
        <v>4</v>
      </c>
      <c r="D15" s="35"/>
      <c r="E15" s="36"/>
    </row>
    <row r="16" spans="1:5" ht="30" x14ac:dyDescent="0.25">
      <c r="A16" s="29"/>
      <c r="B16" s="32"/>
      <c r="C16" s="11" t="s">
        <v>71</v>
      </c>
      <c r="D16" s="3" t="s">
        <v>5</v>
      </c>
      <c r="E16" s="12">
        <v>120.55</v>
      </c>
    </row>
    <row r="17" spans="1:5" ht="60" x14ac:dyDescent="0.25">
      <c r="A17" s="29"/>
      <c r="B17" s="32"/>
      <c r="C17" s="11" t="s">
        <v>72</v>
      </c>
      <c r="D17" s="3" t="s">
        <v>5</v>
      </c>
      <c r="E17" s="12">
        <v>2.14</v>
      </c>
    </row>
    <row r="18" spans="1:5" ht="60" x14ac:dyDescent="0.25">
      <c r="A18" s="29"/>
      <c r="B18" s="32"/>
      <c r="C18" s="11" t="s">
        <v>206</v>
      </c>
      <c r="D18" s="3" t="s">
        <v>5</v>
      </c>
      <c r="E18" s="12">
        <v>0</v>
      </c>
    </row>
    <row r="19" spans="1:5" x14ac:dyDescent="0.25">
      <c r="A19" s="29"/>
      <c r="B19" s="32"/>
      <c r="C19" s="11" t="s">
        <v>73</v>
      </c>
      <c r="D19" s="3" t="s">
        <v>5</v>
      </c>
      <c r="E19" s="12">
        <v>158.63</v>
      </c>
    </row>
    <row r="20" spans="1:5" ht="45" x14ac:dyDescent="0.25">
      <c r="A20" s="29"/>
      <c r="B20" s="32"/>
      <c r="C20" s="11" t="s">
        <v>74</v>
      </c>
      <c r="D20" s="3" t="s">
        <v>5</v>
      </c>
      <c r="E20" s="12">
        <v>0</v>
      </c>
    </row>
    <row r="21" spans="1:5" ht="45" customHeight="1" x14ac:dyDescent="0.25">
      <c r="A21" s="29"/>
      <c r="B21" s="32"/>
      <c r="C21" s="34" t="s">
        <v>6</v>
      </c>
      <c r="D21" s="35"/>
      <c r="E21" s="36"/>
    </row>
    <row r="22" spans="1:5" x14ac:dyDescent="0.25">
      <c r="A22" s="29"/>
      <c r="B22" s="32"/>
      <c r="C22" s="11"/>
      <c r="D22" s="3"/>
      <c r="E22" s="12"/>
    </row>
    <row r="23" spans="1:5" ht="45" customHeight="1" x14ac:dyDescent="0.25">
      <c r="A23" s="29"/>
      <c r="B23" s="32"/>
      <c r="C23" s="34" t="s">
        <v>7</v>
      </c>
      <c r="D23" s="35"/>
      <c r="E23" s="36"/>
    </row>
    <row r="24" spans="1:5" ht="45" customHeight="1" x14ac:dyDescent="0.25">
      <c r="A24" s="29"/>
      <c r="B24" s="32"/>
      <c r="C24" s="34" t="s">
        <v>8</v>
      </c>
      <c r="D24" s="35"/>
      <c r="E24" s="36"/>
    </row>
    <row r="25" spans="1:5" x14ac:dyDescent="0.25">
      <c r="A25" s="29"/>
      <c r="B25" s="32"/>
      <c r="C25" s="11" t="s">
        <v>9</v>
      </c>
      <c r="D25" s="3" t="s">
        <v>10</v>
      </c>
      <c r="E25" s="15">
        <v>4.5860907036406378</v>
      </c>
    </row>
    <row r="26" spans="1:5" x14ac:dyDescent="0.25">
      <c r="A26" s="29"/>
      <c r="B26" s="32"/>
      <c r="C26" s="11" t="s">
        <v>11</v>
      </c>
      <c r="D26" s="3" t="s">
        <v>10</v>
      </c>
      <c r="E26" s="12">
        <v>0.74483433876664407</v>
      </c>
    </row>
    <row r="27" spans="1:5" x14ac:dyDescent="0.25">
      <c r="A27" s="29"/>
      <c r="B27" s="32"/>
      <c r="C27" s="11" t="s">
        <v>12</v>
      </c>
      <c r="D27" s="3" t="s">
        <v>63</v>
      </c>
      <c r="E27" s="15">
        <v>12.675522052709743</v>
      </c>
    </row>
    <row r="28" spans="1:5" x14ac:dyDescent="0.25">
      <c r="A28" s="29"/>
      <c r="B28" s="32"/>
      <c r="C28" s="11" t="s">
        <v>13</v>
      </c>
      <c r="D28" s="3" t="s">
        <v>14</v>
      </c>
      <c r="E28" s="15">
        <v>406.68203005413096</v>
      </c>
    </row>
    <row r="29" spans="1:5" ht="15" customHeight="1" x14ac:dyDescent="0.25">
      <c r="A29" s="29"/>
      <c r="B29" s="32"/>
      <c r="C29" s="11" t="s">
        <v>15</v>
      </c>
      <c r="D29" s="3" t="s">
        <v>63</v>
      </c>
      <c r="E29" s="12">
        <v>13.140882858346311</v>
      </c>
    </row>
    <row r="30" spans="1:5" x14ac:dyDescent="0.25">
      <c r="A30" s="29"/>
      <c r="B30" s="32"/>
      <c r="C30" s="11" t="s">
        <v>16</v>
      </c>
      <c r="D30" s="3" t="s">
        <v>63</v>
      </c>
      <c r="E30" s="12">
        <v>25.674343782729693</v>
      </c>
    </row>
    <row r="31" spans="1:5" x14ac:dyDescent="0.25">
      <c r="A31" s="29"/>
      <c r="B31" s="32"/>
      <c r="C31" s="11" t="s">
        <v>102</v>
      </c>
      <c r="D31" s="3" t="s">
        <v>5</v>
      </c>
      <c r="E31" s="12">
        <v>1331.91</v>
      </c>
    </row>
    <row r="32" spans="1:5" ht="45" customHeight="1" x14ac:dyDescent="0.25">
      <c r="A32" s="29"/>
      <c r="B32" s="32"/>
      <c r="C32" s="34" t="s">
        <v>17</v>
      </c>
      <c r="D32" s="35"/>
      <c r="E32" s="36"/>
    </row>
    <row r="33" spans="1:5" x14ac:dyDescent="0.25">
      <c r="A33" s="29"/>
      <c r="B33" s="32"/>
      <c r="C33" s="11" t="s">
        <v>18</v>
      </c>
      <c r="D33" s="3" t="s">
        <v>5</v>
      </c>
      <c r="E33" s="12">
        <v>88.63</v>
      </c>
    </row>
    <row r="34" spans="1:5" x14ac:dyDescent="0.25">
      <c r="A34" s="29"/>
      <c r="B34" s="32"/>
      <c r="C34" s="11" t="s">
        <v>19</v>
      </c>
      <c r="D34" s="3" t="s">
        <v>5</v>
      </c>
      <c r="E34" s="12">
        <v>99.8</v>
      </c>
    </row>
    <row r="35" spans="1:5" x14ac:dyDescent="0.25">
      <c r="A35" s="29"/>
      <c r="B35" s="32"/>
      <c r="C35" s="11" t="s">
        <v>20</v>
      </c>
      <c r="D35" s="3" t="s">
        <v>5</v>
      </c>
      <c r="E35" s="12">
        <v>345.62</v>
      </c>
    </row>
    <row r="36" spans="1:5" x14ac:dyDescent="0.25">
      <c r="A36" s="29"/>
      <c r="B36" s="32"/>
      <c r="C36" s="11" t="s">
        <v>21</v>
      </c>
      <c r="D36" s="3" t="s">
        <v>5</v>
      </c>
      <c r="E36" s="12">
        <v>519.52</v>
      </c>
    </row>
    <row r="37" spans="1:5" x14ac:dyDescent="0.25">
      <c r="A37" s="29"/>
      <c r="B37" s="32"/>
      <c r="C37" s="1" t="s">
        <v>22</v>
      </c>
      <c r="D37" s="3" t="s">
        <v>5</v>
      </c>
      <c r="E37" s="12">
        <v>65.86</v>
      </c>
    </row>
    <row r="38" spans="1:5" x14ac:dyDescent="0.25">
      <c r="A38" s="29"/>
      <c r="B38" s="32"/>
      <c r="C38" s="1" t="s">
        <v>23</v>
      </c>
      <c r="D38" s="3" t="s">
        <v>5</v>
      </c>
      <c r="E38" s="12">
        <v>184.5</v>
      </c>
    </row>
    <row r="39" spans="1:5" x14ac:dyDescent="0.25">
      <c r="A39" s="29"/>
      <c r="B39" s="32"/>
      <c r="C39" s="1" t="s">
        <v>24</v>
      </c>
      <c r="D39" s="3" t="s">
        <v>5</v>
      </c>
      <c r="E39" s="12">
        <v>91.61</v>
      </c>
    </row>
    <row r="40" spans="1:5" x14ac:dyDescent="0.25">
      <c r="A40" s="29"/>
      <c r="B40" s="32"/>
      <c r="C40" s="1" t="s">
        <v>25</v>
      </c>
      <c r="D40" s="3" t="s">
        <v>5</v>
      </c>
      <c r="E40" s="12">
        <v>340.02</v>
      </c>
    </row>
    <row r="41" spans="1:5" s="10" customFormat="1" ht="45" customHeight="1" x14ac:dyDescent="0.25">
      <c r="A41" s="29"/>
      <c r="B41" s="32"/>
      <c r="C41" s="34" t="s">
        <v>26</v>
      </c>
      <c r="D41" s="35"/>
      <c r="E41" s="36"/>
    </row>
    <row r="42" spans="1:5" x14ac:dyDescent="0.25">
      <c r="A42" s="29"/>
      <c r="B42" s="32"/>
      <c r="C42" s="1" t="s">
        <v>27</v>
      </c>
      <c r="D42" s="3" t="s">
        <v>5</v>
      </c>
      <c r="E42" s="12">
        <v>39.76</v>
      </c>
    </row>
    <row r="43" spans="1:5" x14ac:dyDescent="0.25">
      <c r="A43" s="29"/>
      <c r="B43" s="32"/>
      <c r="C43" s="1" t="s">
        <v>28</v>
      </c>
      <c r="D43" s="3" t="s">
        <v>5</v>
      </c>
      <c r="E43" s="12">
        <v>51.08</v>
      </c>
    </row>
    <row r="44" spans="1:5" x14ac:dyDescent="0.25">
      <c r="A44" s="29"/>
      <c r="B44" s="32"/>
      <c r="C44" s="1" t="s">
        <v>75</v>
      </c>
      <c r="D44" s="3" t="s">
        <v>5</v>
      </c>
      <c r="E44" s="12">
        <v>30.94</v>
      </c>
    </row>
    <row r="45" spans="1:5" x14ac:dyDescent="0.25">
      <c r="A45" s="29"/>
      <c r="B45" s="32"/>
      <c r="C45" s="1" t="s">
        <v>29</v>
      </c>
      <c r="D45" s="3" t="s">
        <v>5</v>
      </c>
      <c r="E45" s="12">
        <v>147.46</v>
      </c>
    </row>
    <row r="46" spans="1:5" x14ac:dyDescent="0.25">
      <c r="A46" s="29"/>
      <c r="B46" s="32"/>
      <c r="C46" s="1" t="s">
        <v>76</v>
      </c>
      <c r="D46" s="3" t="s">
        <v>5</v>
      </c>
      <c r="E46" s="12">
        <v>0</v>
      </c>
    </row>
    <row r="47" spans="1:5" x14ac:dyDescent="0.25">
      <c r="A47" s="29"/>
      <c r="B47" s="32"/>
      <c r="C47" s="1" t="s">
        <v>77</v>
      </c>
      <c r="D47" s="3" t="s">
        <v>5</v>
      </c>
      <c r="E47" s="12">
        <v>14.44</v>
      </c>
    </row>
    <row r="48" spans="1:5" x14ac:dyDescent="0.25">
      <c r="A48" s="29"/>
      <c r="B48" s="32"/>
      <c r="C48" s="1" t="s">
        <v>30</v>
      </c>
      <c r="D48" s="3" t="s">
        <v>5</v>
      </c>
      <c r="E48" s="12">
        <v>0</v>
      </c>
    </row>
    <row r="49" spans="1:5" x14ac:dyDescent="0.25">
      <c r="A49" s="29"/>
      <c r="B49" s="32"/>
      <c r="C49" s="1" t="s">
        <v>31</v>
      </c>
      <c r="D49" s="3" t="s">
        <v>5</v>
      </c>
      <c r="E49" s="12">
        <v>10.98</v>
      </c>
    </row>
    <row r="50" spans="1:5" x14ac:dyDescent="0.25">
      <c r="A50" s="29"/>
      <c r="B50" s="32"/>
      <c r="C50" s="1" t="s">
        <v>32</v>
      </c>
      <c r="D50" s="3" t="s">
        <v>5</v>
      </c>
      <c r="E50" s="12">
        <v>161.34</v>
      </c>
    </row>
    <row r="51" spans="1:5" x14ac:dyDescent="0.25">
      <c r="A51" s="29"/>
      <c r="B51" s="32"/>
      <c r="C51" s="1" t="s">
        <v>33</v>
      </c>
      <c r="D51" s="3" t="s">
        <v>5</v>
      </c>
      <c r="E51" s="12">
        <v>206.15</v>
      </c>
    </row>
    <row r="52" spans="1:5" x14ac:dyDescent="0.25">
      <c r="A52" s="29"/>
      <c r="B52" s="32"/>
      <c r="C52" s="1" t="s">
        <v>78</v>
      </c>
      <c r="D52" s="3" t="s">
        <v>5</v>
      </c>
      <c r="E52" s="12">
        <v>9127.83</v>
      </c>
    </row>
    <row r="53" spans="1:5" ht="34.5" customHeight="1" x14ac:dyDescent="0.25">
      <c r="A53" s="29"/>
      <c r="B53" s="32"/>
      <c r="C53" s="1" t="s">
        <v>79</v>
      </c>
      <c r="D53" s="3" t="s">
        <v>5</v>
      </c>
      <c r="E53" s="12">
        <v>53.84</v>
      </c>
    </row>
    <row r="54" spans="1:5" ht="42.75" customHeight="1" x14ac:dyDescent="0.25">
      <c r="A54" s="29"/>
      <c r="B54" s="32"/>
      <c r="C54" s="1" t="s">
        <v>219</v>
      </c>
      <c r="D54" s="3" t="s">
        <v>5</v>
      </c>
      <c r="E54" s="12">
        <v>6.99</v>
      </c>
    </row>
    <row r="55" spans="1:5" ht="30" x14ac:dyDescent="0.25">
      <c r="A55" s="29"/>
      <c r="B55" s="32"/>
      <c r="C55" s="1" t="s">
        <v>80</v>
      </c>
      <c r="D55" s="3" t="s">
        <v>5</v>
      </c>
      <c r="E55" s="12">
        <v>139.91999999999999</v>
      </c>
    </row>
    <row r="56" spans="1:5" ht="60" x14ac:dyDescent="0.25">
      <c r="A56" s="29"/>
      <c r="B56" s="32"/>
      <c r="C56" s="1" t="s">
        <v>81</v>
      </c>
      <c r="D56" s="3" t="s">
        <v>5</v>
      </c>
      <c r="E56" s="12">
        <v>501.18</v>
      </c>
    </row>
    <row r="57" spans="1:5" s="10" customFormat="1" ht="45" customHeight="1" x14ac:dyDescent="0.25">
      <c r="A57" s="29"/>
      <c r="B57" s="32"/>
      <c r="C57" s="34" t="s">
        <v>34</v>
      </c>
      <c r="D57" s="35"/>
      <c r="E57" s="36"/>
    </row>
    <row r="58" spans="1:5" x14ac:dyDescent="0.25">
      <c r="A58" s="29"/>
      <c r="B58" s="32"/>
      <c r="C58" s="1" t="s">
        <v>35</v>
      </c>
      <c r="D58" s="3" t="s">
        <v>5</v>
      </c>
      <c r="E58" s="12">
        <v>108.17</v>
      </c>
    </row>
    <row r="59" spans="1:5" x14ac:dyDescent="0.25">
      <c r="A59" s="29"/>
      <c r="B59" s="32"/>
      <c r="C59" s="1" t="s">
        <v>36</v>
      </c>
      <c r="D59" s="3" t="s">
        <v>5</v>
      </c>
      <c r="E59" s="12">
        <v>0.92</v>
      </c>
    </row>
    <row r="60" spans="1:5" x14ac:dyDescent="0.25">
      <c r="A60" s="29"/>
      <c r="B60" s="32"/>
      <c r="C60" s="1" t="s">
        <v>37</v>
      </c>
      <c r="D60" s="3" t="s">
        <v>5</v>
      </c>
      <c r="E60" s="12">
        <v>35.700000000000003</v>
      </c>
    </row>
    <row r="61" spans="1:5" x14ac:dyDescent="0.25">
      <c r="A61" s="29"/>
      <c r="B61" s="32"/>
      <c r="C61" s="1" t="s">
        <v>38</v>
      </c>
      <c r="D61" s="3" t="s">
        <v>5</v>
      </c>
      <c r="E61" s="12">
        <v>172.96</v>
      </c>
    </row>
    <row r="62" spans="1:5" x14ac:dyDescent="0.25">
      <c r="A62" s="29"/>
      <c r="B62" s="32"/>
      <c r="C62" s="1" t="s">
        <v>39</v>
      </c>
      <c r="D62" s="3" t="s">
        <v>5</v>
      </c>
      <c r="E62" s="12">
        <v>3.49</v>
      </c>
    </row>
    <row r="63" spans="1:5" x14ac:dyDescent="0.25">
      <c r="A63" s="29"/>
      <c r="B63" s="32"/>
      <c r="C63" s="1" t="s">
        <v>40</v>
      </c>
      <c r="D63" s="3" t="s">
        <v>5</v>
      </c>
      <c r="E63" s="12">
        <v>0</v>
      </c>
    </row>
    <row r="64" spans="1:5" s="10" customFormat="1" ht="45" customHeight="1" x14ac:dyDescent="0.25">
      <c r="A64" s="29"/>
      <c r="B64" s="32"/>
      <c r="C64" s="34" t="s">
        <v>41</v>
      </c>
      <c r="D64" s="35"/>
      <c r="E64" s="36"/>
    </row>
    <row r="65" spans="1:5" x14ac:dyDescent="0.25">
      <c r="A65" s="29"/>
      <c r="B65" s="32"/>
      <c r="C65" s="1" t="s">
        <v>82</v>
      </c>
      <c r="D65" s="3" t="s">
        <v>5</v>
      </c>
      <c r="E65" s="12"/>
    </row>
    <row r="66" spans="1:5" s="10" customFormat="1" ht="45" customHeight="1" x14ac:dyDescent="0.25">
      <c r="A66" s="29"/>
      <c r="B66" s="32"/>
      <c r="C66" s="34" t="s">
        <v>42</v>
      </c>
      <c r="D66" s="35"/>
      <c r="E66" s="36"/>
    </row>
    <row r="67" spans="1:5" x14ac:dyDescent="0.25">
      <c r="A67" s="29"/>
      <c r="B67" s="32"/>
      <c r="C67" s="1" t="s">
        <v>83</v>
      </c>
      <c r="D67" s="3" t="s">
        <v>5</v>
      </c>
      <c r="E67" s="12">
        <v>62778.400000000001</v>
      </c>
    </row>
    <row r="68" spans="1:5" x14ac:dyDescent="0.25">
      <c r="A68" s="29"/>
      <c r="B68" s="32"/>
      <c r="C68" s="1" t="s">
        <v>43</v>
      </c>
      <c r="D68" s="3" t="s">
        <v>5</v>
      </c>
      <c r="E68" s="12">
        <v>34500.25</v>
      </c>
    </row>
    <row r="69" spans="1:5" s="10" customFormat="1" ht="45" customHeight="1" x14ac:dyDescent="0.25">
      <c r="A69" s="29"/>
      <c r="B69" s="32"/>
      <c r="C69" s="34" t="s">
        <v>44</v>
      </c>
      <c r="D69" s="35"/>
      <c r="E69" s="36"/>
    </row>
    <row r="70" spans="1:5" x14ac:dyDescent="0.25">
      <c r="A70" s="29"/>
      <c r="B70" s="32"/>
      <c r="C70" s="2" t="s">
        <v>45</v>
      </c>
      <c r="D70" s="3" t="s">
        <v>5</v>
      </c>
      <c r="E70" s="12">
        <v>553.58000000000004</v>
      </c>
    </row>
    <row r="71" spans="1:5" x14ac:dyDescent="0.25">
      <c r="A71" s="29"/>
      <c r="B71" s="32"/>
      <c r="C71" s="2" t="s">
        <v>46</v>
      </c>
      <c r="D71" s="3" t="s">
        <v>5</v>
      </c>
      <c r="E71" s="12">
        <v>17.239999999999998</v>
      </c>
    </row>
    <row r="72" spans="1:5" x14ac:dyDescent="0.25">
      <c r="A72" s="29"/>
      <c r="B72" s="32"/>
      <c r="C72" s="1" t="s">
        <v>47</v>
      </c>
      <c r="D72" s="3" t="s">
        <v>5</v>
      </c>
      <c r="E72" s="12">
        <v>37.57</v>
      </c>
    </row>
    <row r="73" spans="1:5" x14ac:dyDescent="0.25">
      <c r="A73" s="29"/>
      <c r="B73" s="32"/>
      <c r="C73" s="1" t="s">
        <v>48</v>
      </c>
      <c r="D73" s="3" t="s">
        <v>5</v>
      </c>
      <c r="E73" s="12">
        <v>234.66</v>
      </c>
    </row>
    <row r="74" spans="1:5" x14ac:dyDescent="0.25">
      <c r="A74" s="29"/>
      <c r="B74" s="32"/>
      <c r="C74" s="1" t="s">
        <v>49</v>
      </c>
      <c r="D74" s="3" t="s">
        <v>5</v>
      </c>
      <c r="E74" s="12">
        <v>281.06</v>
      </c>
    </row>
    <row r="75" spans="1:5" x14ac:dyDescent="0.25">
      <c r="A75" s="29"/>
      <c r="B75" s="32"/>
      <c r="C75" s="1" t="s">
        <v>50</v>
      </c>
      <c r="D75" s="3" t="s">
        <v>5</v>
      </c>
      <c r="E75" s="12">
        <v>43.64</v>
      </c>
    </row>
    <row r="76" spans="1:5" ht="30" x14ac:dyDescent="0.25">
      <c r="A76" s="29"/>
      <c r="B76" s="32"/>
      <c r="C76" s="1" t="s">
        <v>51</v>
      </c>
      <c r="D76" s="3" t="s">
        <v>5</v>
      </c>
      <c r="E76" s="12">
        <v>31.41</v>
      </c>
    </row>
    <row r="77" spans="1:5" x14ac:dyDescent="0.25">
      <c r="A77" s="29"/>
      <c r="B77" s="32"/>
      <c r="C77" s="1" t="s">
        <v>52</v>
      </c>
      <c r="D77" s="3" t="s">
        <v>5</v>
      </c>
      <c r="E77" s="12">
        <v>1175.8399999999999</v>
      </c>
    </row>
    <row r="78" spans="1:5" x14ac:dyDescent="0.25">
      <c r="A78" s="29"/>
      <c r="B78" s="32"/>
      <c r="C78" s="1" t="s">
        <v>54</v>
      </c>
      <c r="D78" s="3" t="s">
        <v>5</v>
      </c>
      <c r="E78" s="12">
        <v>10.64</v>
      </c>
    </row>
    <row r="79" spans="1:5" x14ac:dyDescent="0.25">
      <c r="A79" s="29"/>
      <c r="B79" s="32"/>
      <c r="C79" s="1" t="s">
        <v>84</v>
      </c>
      <c r="D79" s="3" t="s">
        <v>5</v>
      </c>
      <c r="E79" s="12">
        <v>26.81</v>
      </c>
    </row>
    <row r="80" spans="1:5" ht="30" x14ac:dyDescent="0.25">
      <c r="A80" s="29"/>
      <c r="B80" s="32"/>
      <c r="C80" s="1" t="s">
        <v>53</v>
      </c>
      <c r="D80" s="3" t="s">
        <v>5</v>
      </c>
      <c r="E80" s="12">
        <v>12.87</v>
      </c>
    </row>
    <row r="81" spans="1:7" ht="30" x14ac:dyDescent="0.25">
      <c r="A81" s="29"/>
      <c r="B81" s="32"/>
      <c r="C81" s="1" t="s">
        <v>85</v>
      </c>
      <c r="D81" s="3" t="s">
        <v>5</v>
      </c>
      <c r="E81" s="12">
        <v>10.66</v>
      </c>
    </row>
    <row r="82" spans="1:7" x14ac:dyDescent="0.25">
      <c r="A82" s="29"/>
      <c r="B82" s="32"/>
      <c r="C82" s="1" t="s">
        <v>148</v>
      </c>
      <c r="D82" s="3" t="s">
        <v>5</v>
      </c>
      <c r="E82" s="12">
        <v>52.92</v>
      </c>
    </row>
    <row r="83" spans="1:7" x14ac:dyDescent="0.25">
      <c r="A83" s="29"/>
      <c r="B83" s="32"/>
      <c r="C83" s="1" t="s">
        <v>55</v>
      </c>
      <c r="D83" s="3" t="s">
        <v>5</v>
      </c>
      <c r="E83" s="12">
        <v>1286.9100000000001</v>
      </c>
    </row>
    <row r="84" spans="1:7" ht="30" x14ac:dyDescent="0.25">
      <c r="A84" s="29"/>
      <c r="B84" s="32"/>
      <c r="C84" s="1" t="s">
        <v>69</v>
      </c>
      <c r="D84" s="3" t="s">
        <v>5</v>
      </c>
      <c r="E84" s="12">
        <v>106.1</v>
      </c>
    </row>
    <row r="85" spans="1:7" x14ac:dyDescent="0.25">
      <c r="A85" s="29"/>
      <c r="B85" s="32"/>
      <c r="C85" s="1" t="s">
        <v>57</v>
      </c>
      <c r="D85" s="3" t="s">
        <v>5</v>
      </c>
      <c r="E85" s="12">
        <v>661.12</v>
      </c>
    </row>
    <row r="86" spans="1:7" x14ac:dyDescent="0.25">
      <c r="A86" s="29"/>
      <c r="B86" s="32"/>
      <c r="C86" s="1" t="s">
        <v>58</v>
      </c>
      <c r="D86" s="3" t="s">
        <v>5</v>
      </c>
      <c r="E86" s="12">
        <v>164.89</v>
      </c>
    </row>
    <row r="87" spans="1:7" ht="90" x14ac:dyDescent="0.25">
      <c r="A87" s="29"/>
      <c r="B87" s="32"/>
      <c r="C87" s="1" t="s">
        <v>59</v>
      </c>
      <c r="D87" s="3" t="s">
        <v>5</v>
      </c>
      <c r="E87" s="12">
        <v>34.979999999999997</v>
      </c>
    </row>
    <row r="88" spans="1:7" ht="45" x14ac:dyDescent="0.25">
      <c r="A88" s="29"/>
      <c r="B88" s="32"/>
      <c r="C88" s="1" t="s">
        <v>60</v>
      </c>
      <c r="D88" s="3" t="s">
        <v>5</v>
      </c>
      <c r="E88" s="12"/>
    </row>
    <row r="89" spans="1:7" ht="60" x14ac:dyDescent="0.25">
      <c r="A89" s="29"/>
      <c r="B89" s="32"/>
      <c r="C89" s="1" t="s">
        <v>86</v>
      </c>
      <c r="D89" s="3" t="s">
        <v>5</v>
      </c>
      <c r="E89" s="12">
        <v>88.6</v>
      </c>
    </row>
    <row r="90" spans="1:7" ht="60" x14ac:dyDescent="0.25">
      <c r="A90" s="29"/>
      <c r="B90" s="32"/>
      <c r="C90" s="1" t="s">
        <v>87</v>
      </c>
      <c r="D90" s="3" t="s">
        <v>5</v>
      </c>
      <c r="E90" s="12">
        <v>13.37</v>
      </c>
    </row>
    <row r="91" spans="1:7" ht="45" x14ac:dyDescent="0.25">
      <c r="A91" s="29"/>
      <c r="B91" s="32"/>
      <c r="C91" s="1" t="s">
        <v>88</v>
      </c>
      <c r="D91" s="3" t="s">
        <v>5</v>
      </c>
      <c r="E91" s="12">
        <v>71.7</v>
      </c>
    </row>
    <row r="92" spans="1:7" ht="45" x14ac:dyDescent="0.25">
      <c r="A92" s="29"/>
      <c r="B92" s="32"/>
      <c r="C92" s="1" t="s">
        <v>89</v>
      </c>
      <c r="D92" s="3" t="s">
        <v>5</v>
      </c>
      <c r="E92" s="12">
        <v>13</v>
      </c>
    </row>
    <row r="93" spans="1:7" ht="60" hidden="1" x14ac:dyDescent="0.25">
      <c r="A93" s="29"/>
      <c r="B93" s="32"/>
      <c r="C93" s="1" t="s">
        <v>90</v>
      </c>
      <c r="D93" s="3" t="s">
        <v>5</v>
      </c>
      <c r="E93" s="12"/>
    </row>
    <row r="94" spans="1:7" ht="30" hidden="1" x14ac:dyDescent="0.25">
      <c r="A94" s="29"/>
      <c r="B94" s="32"/>
      <c r="C94" s="1" t="s">
        <v>61</v>
      </c>
      <c r="D94" s="3" t="s">
        <v>5</v>
      </c>
      <c r="E94" s="12"/>
    </row>
    <row r="95" spans="1:7" ht="30" x14ac:dyDescent="0.25">
      <c r="A95" s="29"/>
      <c r="B95" s="32"/>
      <c r="C95" s="1" t="s">
        <v>91</v>
      </c>
      <c r="D95" s="3" t="s">
        <v>5</v>
      </c>
      <c r="E95" s="12">
        <v>0</v>
      </c>
      <c r="G95" s="14">
        <f>E14+E16+E17+E18+E19+E20+E22+E25+E26+E27+E28+E29+E30+E31+E33+E34+E35+E36+E37+E38+E39+E40+E42+E44+E43+E45+E46+E47+E48+E49+E50+E51+E52+E53+E54+E55+E56+E58+E59+E60+E61+E62+E63++E67+E68+E70+E71+E72+E73+E74+E75+E76+E77+E78+E79+E80+E81+E82+E83+E84+E85+E86+E87+E88+E89+E90+E91+E92+E95+E96</f>
        <v>218934.08370379041</v>
      </c>
    </row>
    <row r="96" spans="1:7" x14ac:dyDescent="0.25">
      <c r="A96" s="30"/>
      <c r="B96" s="33"/>
      <c r="C96" s="1" t="s">
        <v>62</v>
      </c>
      <c r="D96" s="3" t="s">
        <v>5</v>
      </c>
      <c r="E96" s="12">
        <v>0</v>
      </c>
    </row>
    <row r="98" spans="5:6" x14ac:dyDescent="0.25">
      <c r="E98" s="14"/>
    </row>
    <row r="99" spans="5:6" x14ac:dyDescent="0.25">
      <c r="E99" s="14"/>
      <c r="F99" s="14"/>
    </row>
  </sheetData>
  <mergeCells count="15">
    <mergeCell ref="B12:B96"/>
    <mergeCell ref="C32:E32"/>
    <mergeCell ref="A7:E7"/>
    <mergeCell ref="C24:E24"/>
    <mergeCell ref="C41:E41"/>
    <mergeCell ref="C57:E57"/>
    <mergeCell ref="C64:E64"/>
    <mergeCell ref="C66:E66"/>
    <mergeCell ref="C69:E69"/>
    <mergeCell ref="A12:A96"/>
    <mergeCell ref="C23:E23"/>
    <mergeCell ref="C12:E12"/>
    <mergeCell ref="C13:E13"/>
    <mergeCell ref="C15:E15"/>
    <mergeCell ref="C21:E21"/>
  </mergeCells>
  <pageMargins left="0.98425196850393704" right="0.78740157480314965" top="0.78740157480314965" bottom="0.78740157480314965" header="0.31496062992125984" footer="0.31496062992125984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98"/>
  <sheetViews>
    <sheetView zoomScaleNormal="100" workbookViewId="0">
      <selection activeCell="D4" sqref="D4:E4"/>
    </sheetView>
  </sheetViews>
  <sheetFormatPr defaultColWidth="9.140625"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  <col min="6" max="6" width="11.140625" style="13" customWidth="1"/>
    <col min="7" max="7" width="10" style="13" bestFit="1" customWidth="1"/>
    <col min="8" max="16384" width="9.140625" style="13"/>
  </cols>
  <sheetData>
    <row r="1" spans="1:5" s="4" customFormat="1" ht="15.75" x14ac:dyDescent="0.25">
      <c r="C1" s="5"/>
      <c r="D1" s="22" t="s">
        <v>195</v>
      </c>
      <c r="E1" s="24"/>
    </row>
    <row r="2" spans="1:5" s="4" customFormat="1" ht="15.75" x14ac:dyDescent="0.25">
      <c r="C2" s="5"/>
      <c r="D2" s="22" t="s">
        <v>187</v>
      </c>
      <c r="E2" s="24"/>
    </row>
    <row r="3" spans="1:5" s="4" customFormat="1" ht="15.75" x14ac:dyDescent="0.25">
      <c r="C3" s="5"/>
      <c r="D3" s="22" t="s">
        <v>188</v>
      </c>
      <c r="E3" s="24"/>
    </row>
    <row r="4" spans="1:5" s="4" customFormat="1" ht="15.75" x14ac:dyDescent="0.25">
      <c r="D4" s="22" t="s">
        <v>220</v>
      </c>
      <c r="E4" s="24"/>
    </row>
    <row r="5" spans="1:5" s="4" customFormat="1" x14ac:dyDescent="0.25"/>
    <row r="6" spans="1:5" s="4" customFormat="1" x14ac:dyDescent="0.25"/>
    <row r="7" spans="1:5" s="4" customFormat="1" ht="49.5" customHeight="1" x14ac:dyDescent="0.25">
      <c r="A7" s="27" t="s">
        <v>94</v>
      </c>
      <c r="B7" s="27"/>
      <c r="C7" s="27"/>
      <c r="D7" s="27"/>
      <c r="E7" s="27"/>
    </row>
    <row r="8" spans="1:5" s="4" customFormat="1" ht="30" hidden="1" customHeight="1" x14ac:dyDescent="0.25">
      <c r="A8" s="6"/>
      <c r="B8" s="6"/>
      <c r="C8" s="6"/>
      <c r="D8" s="6"/>
      <c r="E8" s="6"/>
    </row>
    <row r="9" spans="1:5" s="4" customFormat="1" ht="15.75" x14ac:dyDescent="0.25">
      <c r="A9" s="6"/>
      <c r="B9" s="6"/>
      <c r="C9" s="6"/>
      <c r="D9" s="6"/>
      <c r="E9" s="6"/>
    </row>
    <row r="10" spans="1:5" s="4" customFormat="1" ht="60" customHeight="1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s="4" customFormat="1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s="10" customFormat="1" ht="45" customHeight="1" x14ac:dyDescent="0.25">
      <c r="A12" s="28" t="s">
        <v>184</v>
      </c>
      <c r="B12" s="31" t="s">
        <v>101</v>
      </c>
      <c r="C12" s="34" t="s">
        <v>0</v>
      </c>
      <c r="D12" s="35"/>
      <c r="E12" s="36"/>
    </row>
    <row r="13" spans="1:5" s="10" customFormat="1" ht="45" customHeight="1" x14ac:dyDescent="0.25">
      <c r="A13" s="29"/>
      <c r="B13" s="32"/>
      <c r="C13" s="34" t="s">
        <v>1</v>
      </c>
      <c r="D13" s="35"/>
      <c r="E13" s="36"/>
    </row>
    <row r="14" spans="1:5" ht="60" x14ac:dyDescent="0.25">
      <c r="A14" s="29"/>
      <c r="B14" s="32"/>
      <c r="C14" s="11" t="s">
        <v>2</v>
      </c>
      <c r="D14" s="3" t="s">
        <v>3</v>
      </c>
      <c r="E14" s="12">
        <v>158316.62</v>
      </c>
    </row>
    <row r="15" spans="1:5" s="10" customFormat="1" ht="45" customHeight="1" x14ac:dyDescent="0.25">
      <c r="A15" s="29"/>
      <c r="B15" s="32"/>
      <c r="C15" s="34" t="s">
        <v>4</v>
      </c>
      <c r="D15" s="35"/>
      <c r="E15" s="36"/>
    </row>
    <row r="16" spans="1:5" ht="30" x14ac:dyDescent="0.25">
      <c r="A16" s="29"/>
      <c r="B16" s="32"/>
      <c r="C16" s="11" t="s">
        <v>71</v>
      </c>
      <c r="D16" s="3" t="s">
        <v>5</v>
      </c>
      <c r="E16" s="12">
        <v>120.58</v>
      </c>
    </row>
    <row r="17" spans="1:5" ht="60" x14ac:dyDescent="0.25">
      <c r="A17" s="29"/>
      <c r="B17" s="32"/>
      <c r="C17" s="11" t="s">
        <v>72</v>
      </c>
      <c r="D17" s="3" t="s">
        <v>5</v>
      </c>
      <c r="E17" s="12">
        <v>2.14</v>
      </c>
    </row>
    <row r="18" spans="1:5" ht="60" x14ac:dyDescent="0.25">
      <c r="A18" s="29"/>
      <c r="B18" s="32"/>
      <c r="C18" s="11" t="s">
        <v>206</v>
      </c>
      <c r="D18" s="3" t="s">
        <v>5</v>
      </c>
      <c r="E18" s="12">
        <v>0</v>
      </c>
    </row>
    <row r="19" spans="1:5" x14ac:dyDescent="0.25">
      <c r="A19" s="29"/>
      <c r="B19" s="32"/>
      <c r="C19" s="11" t="s">
        <v>73</v>
      </c>
      <c r="D19" s="3" t="s">
        <v>5</v>
      </c>
      <c r="E19" s="12">
        <v>158.66999999999999</v>
      </c>
    </row>
    <row r="20" spans="1:5" ht="45" x14ac:dyDescent="0.25">
      <c r="A20" s="29"/>
      <c r="B20" s="32"/>
      <c r="C20" s="11" t="s">
        <v>74</v>
      </c>
      <c r="D20" s="3" t="s">
        <v>5</v>
      </c>
      <c r="E20" s="12"/>
    </row>
    <row r="21" spans="1:5" s="10" customFormat="1" ht="45" customHeight="1" x14ac:dyDescent="0.25">
      <c r="A21" s="29"/>
      <c r="B21" s="32"/>
      <c r="C21" s="34" t="s">
        <v>6</v>
      </c>
      <c r="D21" s="35"/>
      <c r="E21" s="36"/>
    </row>
    <row r="22" spans="1:5" x14ac:dyDescent="0.25">
      <c r="A22" s="29"/>
      <c r="B22" s="32"/>
      <c r="C22" s="11"/>
      <c r="D22" s="3"/>
      <c r="E22" s="12"/>
    </row>
    <row r="23" spans="1:5" s="10" customFormat="1" ht="45" customHeight="1" x14ac:dyDescent="0.25">
      <c r="A23" s="29"/>
      <c r="B23" s="32"/>
      <c r="C23" s="34" t="s">
        <v>7</v>
      </c>
      <c r="D23" s="35"/>
      <c r="E23" s="36"/>
    </row>
    <row r="24" spans="1:5" s="10" customFormat="1" ht="45" customHeight="1" x14ac:dyDescent="0.25">
      <c r="A24" s="29"/>
      <c r="B24" s="32"/>
      <c r="C24" s="34" t="s">
        <v>8</v>
      </c>
      <c r="D24" s="35"/>
      <c r="E24" s="36"/>
    </row>
    <row r="25" spans="1:5" x14ac:dyDescent="0.25">
      <c r="A25" s="29"/>
      <c r="B25" s="32"/>
      <c r="C25" s="11" t="s">
        <v>9</v>
      </c>
      <c r="D25" s="3" t="s">
        <v>10</v>
      </c>
      <c r="E25" s="25">
        <v>4.5872438100989799</v>
      </c>
    </row>
    <row r="26" spans="1:5" x14ac:dyDescent="0.25">
      <c r="A26" s="29"/>
      <c r="B26" s="32"/>
      <c r="C26" s="11" t="s">
        <v>11</v>
      </c>
      <c r="D26" s="3" t="s">
        <v>10</v>
      </c>
      <c r="E26" s="25">
        <v>0.74502272779912104</v>
      </c>
    </row>
    <row r="27" spans="1:5" x14ac:dyDescent="0.25">
      <c r="A27" s="29"/>
      <c r="B27" s="32"/>
      <c r="C27" s="11" t="s">
        <v>12</v>
      </c>
      <c r="D27" s="3" t="s">
        <v>63</v>
      </c>
      <c r="E27" s="25">
        <v>12.678731437877104</v>
      </c>
    </row>
    <row r="28" spans="1:5" x14ac:dyDescent="0.25">
      <c r="A28" s="29"/>
      <c r="B28" s="32"/>
      <c r="C28" s="11" t="s">
        <v>13</v>
      </c>
      <c r="D28" s="3" t="s">
        <v>14</v>
      </c>
      <c r="E28" s="25">
        <v>406.78419966017003</v>
      </c>
    </row>
    <row r="29" spans="1:5" ht="15" customHeight="1" x14ac:dyDescent="0.25">
      <c r="A29" s="29"/>
      <c r="B29" s="32"/>
      <c r="C29" s="11" t="s">
        <v>15</v>
      </c>
      <c r="D29" s="3" t="s">
        <v>63</v>
      </c>
      <c r="E29" s="25">
        <v>13.14405198344479</v>
      </c>
    </row>
    <row r="30" spans="1:5" x14ac:dyDescent="0.25">
      <c r="A30" s="29"/>
      <c r="B30" s="32"/>
      <c r="C30" s="11" t="s">
        <v>16</v>
      </c>
      <c r="D30" s="3" t="s">
        <v>63</v>
      </c>
      <c r="E30" s="25">
        <v>25.680821372877944</v>
      </c>
    </row>
    <row r="31" spans="1:5" x14ac:dyDescent="0.25">
      <c r="A31" s="29"/>
      <c r="B31" s="32"/>
      <c r="C31" s="11" t="s">
        <v>102</v>
      </c>
      <c r="D31" s="3" t="s">
        <v>5</v>
      </c>
      <c r="E31" s="25">
        <v>1332.24</v>
      </c>
    </row>
    <row r="32" spans="1:5" s="10" customFormat="1" ht="45" customHeight="1" x14ac:dyDescent="0.25">
      <c r="A32" s="29"/>
      <c r="B32" s="32"/>
      <c r="C32" s="34" t="s">
        <v>17</v>
      </c>
      <c r="D32" s="35"/>
      <c r="E32" s="36"/>
    </row>
    <row r="33" spans="1:5" x14ac:dyDescent="0.25">
      <c r="A33" s="29"/>
      <c r="B33" s="32"/>
      <c r="C33" s="11" t="s">
        <v>18</v>
      </c>
      <c r="D33" s="3" t="s">
        <v>5</v>
      </c>
      <c r="E33" s="12">
        <v>88.65</v>
      </c>
    </row>
    <row r="34" spans="1:5" x14ac:dyDescent="0.25">
      <c r="A34" s="29"/>
      <c r="B34" s="32"/>
      <c r="C34" s="11" t="s">
        <v>19</v>
      </c>
      <c r="D34" s="3" t="s">
        <v>5</v>
      </c>
      <c r="E34" s="12">
        <v>99.82</v>
      </c>
    </row>
    <row r="35" spans="1:5" x14ac:dyDescent="0.25">
      <c r="A35" s="29"/>
      <c r="B35" s="32"/>
      <c r="C35" s="11" t="s">
        <v>20</v>
      </c>
      <c r="D35" s="3" t="s">
        <v>5</v>
      </c>
      <c r="E35" s="12">
        <v>345.71</v>
      </c>
    </row>
    <row r="36" spans="1:5" x14ac:dyDescent="0.25">
      <c r="A36" s="29"/>
      <c r="B36" s="32"/>
      <c r="C36" s="11" t="s">
        <v>21</v>
      </c>
      <c r="D36" s="3" t="s">
        <v>5</v>
      </c>
      <c r="E36" s="12">
        <v>519.66</v>
      </c>
    </row>
    <row r="37" spans="1:5" x14ac:dyDescent="0.25">
      <c r="A37" s="29"/>
      <c r="B37" s="32"/>
      <c r="C37" s="1" t="s">
        <v>22</v>
      </c>
      <c r="D37" s="3" t="s">
        <v>5</v>
      </c>
      <c r="E37" s="12">
        <v>65.88</v>
      </c>
    </row>
    <row r="38" spans="1:5" x14ac:dyDescent="0.25">
      <c r="A38" s="29"/>
      <c r="B38" s="32"/>
      <c r="C38" s="1" t="s">
        <v>23</v>
      </c>
      <c r="D38" s="3" t="s">
        <v>5</v>
      </c>
      <c r="E38" s="12">
        <v>184.55</v>
      </c>
    </row>
    <row r="39" spans="1:5" x14ac:dyDescent="0.25">
      <c r="A39" s="29"/>
      <c r="B39" s="32"/>
      <c r="C39" s="1" t="s">
        <v>24</v>
      </c>
      <c r="D39" s="3" t="s">
        <v>5</v>
      </c>
      <c r="E39" s="12">
        <v>91.63</v>
      </c>
    </row>
    <row r="40" spans="1:5" x14ac:dyDescent="0.25">
      <c r="A40" s="29"/>
      <c r="B40" s="32"/>
      <c r="C40" s="1" t="s">
        <v>25</v>
      </c>
      <c r="D40" s="3" t="s">
        <v>5</v>
      </c>
      <c r="E40" s="12">
        <v>340.11</v>
      </c>
    </row>
    <row r="41" spans="1:5" s="10" customFormat="1" ht="45" customHeight="1" x14ac:dyDescent="0.25">
      <c r="A41" s="29"/>
      <c r="B41" s="32"/>
      <c r="C41" s="34" t="s">
        <v>26</v>
      </c>
      <c r="D41" s="35"/>
      <c r="E41" s="36"/>
    </row>
    <row r="42" spans="1:5" x14ac:dyDescent="0.25">
      <c r="A42" s="29"/>
      <c r="B42" s="32"/>
      <c r="C42" s="1" t="s">
        <v>27</v>
      </c>
      <c r="D42" s="3" t="s">
        <v>5</v>
      </c>
      <c r="E42" s="12">
        <v>39.770000000000003</v>
      </c>
    </row>
    <row r="43" spans="1:5" x14ac:dyDescent="0.25">
      <c r="A43" s="29"/>
      <c r="B43" s="32"/>
      <c r="C43" s="1" t="s">
        <v>28</v>
      </c>
      <c r="D43" s="3" t="s">
        <v>5</v>
      </c>
      <c r="E43" s="12">
        <v>51.1</v>
      </c>
    </row>
    <row r="44" spans="1:5" x14ac:dyDescent="0.25">
      <c r="A44" s="29"/>
      <c r="B44" s="32"/>
      <c r="C44" s="1" t="s">
        <v>75</v>
      </c>
      <c r="D44" s="3" t="s">
        <v>5</v>
      </c>
      <c r="E44" s="12">
        <v>30.95</v>
      </c>
    </row>
    <row r="45" spans="1:5" x14ac:dyDescent="0.25">
      <c r="A45" s="29"/>
      <c r="B45" s="32"/>
      <c r="C45" s="1" t="s">
        <v>29</v>
      </c>
      <c r="D45" s="3" t="s">
        <v>5</v>
      </c>
      <c r="E45" s="12">
        <v>147.5</v>
      </c>
    </row>
    <row r="46" spans="1:5" x14ac:dyDescent="0.25">
      <c r="A46" s="29"/>
      <c r="B46" s="32"/>
      <c r="C46" s="1" t="s">
        <v>76</v>
      </c>
      <c r="D46" s="3" t="s">
        <v>5</v>
      </c>
      <c r="E46" s="12">
        <v>0</v>
      </c>
    </row>
    <row r="47" spans="1:5" x14ac:dyDescent="0.25">
      <c r="A47" s="29"/>
      <c r="B47" s="32"/>
      <c r="C47" s="1" t="s">
        <v>77</v>
      </c>
      <c r="D47" s="3" t="s">
        <v>5</v>
      </c>
      <c r="E47" s="12">
        <v>14.44</v>
      </c>
    </row>
    <row r="48" spans="1:5" x14ac:dyDescent="0.25">
      <c r="A48" s="29"/>
      <c r="B48" s="32"/>
      <c r="C48" s="1" t="s">
        <v>30</v>
      </c>
      <c r="D48" s="3" t="s">
        <v>5</v>
      </c>
      <c r="E48" s="12">
        <v>0</v>
      </c>
    </row>
    <row r="49" spans="1:5" x14ac:dyDescent="0.25">
      <c r="A49" s="29"/>
      <c r="B49" s="32"/>
      <c r="C49" s="1" t="s">
        <v>31</v>
      </c>
      <c r="D49" s="3" t="s">
        <v>5</v>
      </c>
      <c r="E49" s="12">
        <v>10.99</v>
      </c>
    </row>
    <row r="50" spans="1:5" x14ac:dyDescent="0.25">
      <c r="A50" s="29"/>
      <c r="B50" s="32"/>
      <c r="C50" s="1" t="s">
        <v>32</v>
      </c>
      <c r="D50" s="3" t="s">
        <v>5</v>
      </c>
      <c r="E50" s="12">
        <v>161.38</v>
      </c>
    </row>
    <row r="51" spans="1:5" x14ac:dyDescent="0.25">
      <c r="A51" s="29"/>
      <c r="B51" s="32"/>
      <c r="C51" s="1" t="s">
        <v>33</v>
      </c>
      <c r="D51" s="3" t="s">
        <v>5</v>
      </c>
      <c r="E51" s="12">
        <v>206.21</v>
      </c>
    </row>
    <row r="52" spans="1:5" x14ac:dyDescent="0.25">
      <c r="A52" s="29"/>
      <c r="B52" s="32"/>
      <c r="C52" s="1" t="s">
        <v>78</v>
      </c>
      <c r="D52" s="3" t="s">
        <v>5</v>
      </c>
      <c r="E52" s="12">
        <v>9126.41</v>
      </c>
    </row>
    <row r="53" spans="1:5" ht="45" x14ac:dyDescent="0.25">
      <c r="A53" s="29"/>
      <c r="B53" s="32"/>
      <c r="C53" s="1" t="s">
        <v>79</v>
      </c>
      <c r="D53" s="3" t="s">
        <v>5</v>
      </c>
      <c r="E53" s="12">
        <v>53.85</v>
      </c>
    </row>
    <row r="54" spans="1:5" ht="45" x14ac:dyDescent="0.25">
      <c r="A54" s="29"/>
      <c r="B54" s="32"/>
      <c r="C54" s="1" t="s">
        <v>219</v>
      </c>
      <c r="D54" s="3" t="s">
        <v>5</v>
      </c>
      <c r="E54" s="12">
        <v>6.99</v>
      </c>
    </row>
    <row r="55" spans="1:5" ht="30" x14ac:dyDescent="0.25">
      <c r="A55" s="29"/>
      <c r="B55" s="32"/>
      <c r="C55" s="1" t="s">
        <v>80</v>
      </c>
      <c r="D55" s="3" t="s">
        <v>5</v>
      </c>
      <c r="E55" s="12">
        <v>139.94999999999999</v>
      </c>
    </row>
    <row r="56" spans="1:5" ht="60" x14ac:dyDescent="0.25">
      <c r="A56" s="29"/>
      <c r="B56" s="32"/>
      <c r="C56" s="1" t="s">
        <v>81</v>
      </c>
      <c r="D56" s="3" t="s">
        <v>5</v>
      </c>
      <c r="E56" s="12">
        <v>501.3</v>
      </c>
    </row>
    <row r="57" spans="1:5" s="10" customFormat="1" ht="45" customHeight="1" x14ac:dyDescent="0.25">
      <c r="A57" s="29"/>
      <c r="B57" s="32"/>
      <c r="C57" s="34" t="s">
        <v>34</v>
      </c>
      <c r="D57" s="35"/>
      <c r="E57" s="36"/>
    </row>
    <row r="58" spans="1:5" x14ac:dyDescent="0.25">
      <c r="A58" s="29"/>
      <c r="B58" s="32"/>
      <c r="C58" s="1" t="s">
        <v>35</v>
      </c>
      <c r="D58" s="3" t="s">
        <v>5</v>
      </c>
      <c r="E58" s="12">
        <v>108.2</v>
      </c>
    </row>
    <row r="59" spans="1:5" x14ac:dyDescent="0.25">
      <c r="A59" s="29"/>
      <c r="B59" s="32"/>
      <c r="C59" s="1" t="s">
        <v>36</v>
      </c>
      <c r="D59" s="3" t="s">
        <v>5</v>
      </c>
      <c r="E59" s="12">
        <v>0.92</v>
      </c>
    </row>
    <row r="60" spans="1:5" x14ac:dyDescent="0.25">
      <c r="A60" s="29"/>
      <c r="B60" s="32"/>
      <c r="C60" s="1" t="s">
        <v>37</v>
      </c>
      <c r="D60" s="3" t="s">
        <v>5</v>
      </c>
      <c r="E60" s="12">
        <v>35.71</v>
      </c>
    </row>
    <row r="61" spans="1:5" x14ac:dyDescent="0.25">
      <c r="A61" s="29"/>
      <c r="B61" s="32"/>
      <c r="C61" s="1" t="s">
        <v>38</v>
      </c>
      <c r="D61" s="3" t="s">
        <v>5</v>
      </c>
      <c r="E61" s="12">
        <v>173</v>
      </c>
    </row>
    <row r="62" spans="1:5" x14ac:dyDescent="0.25">
      <c r="A62" s="29"/>
      <c r="B62" s="32"/>
      <c r="C62" s="1" t="s">
        <v>39</v>
      </c>
      <c r="D62" s="3" t="s">
        <v>5</v>
      </c>
      <c r="E62" s="12">
        <v>3.49</v>
      </c>
    </row>
    <row r="63" spans="1:5" x14ac:dyDescent="0.25">
      <c r="A63" s="29"/>
      <c r="B63" s="32"/>
      <c r="C63" s="1" t="s">
        <v>40</v>
      </c>
      <c r="D63" s="3" t="s">
        <v>5</v>
      </c>
      <c r="E63" s="12">
        <v>0</v>
      </c>
    </row>
    <row r="64" spans="1:5" s="10" customFormat="1" ht="45" customHeight="1" x14ac:dyDescent="0.25">
      <c r="A64" s="29"/>
      <c r="B64" s="32"/>
      <c r="C64" s="34" t="s">
        <v>41</v>
      </c>
      <c r="D64" s="35"/>
      <c r="E64" s="36"/>
    </row>
    <row r="65" spans="1:5" x14ac:dyDescent="0.25">
      <c r="A65" s="29"/>
      <c r="B65" s="32"/>
      <c r="C65" s="1" t="s">
        <v>82</v>
      </c>
      <c r="D65" s="3" t="s">
        <v>5</v>
      </c>
      <c r="E65" s="12"/>
    </row>
    <row r="66" spans="1:5" s="10" customFormat="1" ht="45" customHeight="1" x14ac:dyDescent="0.25">
      <c r="A66" s="29"/>
      <c r="B66" s="32"/>
      <c r="C66" s="34" t="s">
        <v>42</v>
      </c>
      <c r="D66" s="35"/>
      <c r="E66" s="36"/>
    </row>
    <row r="67" spans="1:5" x14ac:dyDescent="0.25">
      <c r="A67" s="29"/>
      <c r="B67" s="32"/>
      <c r="C67" s="1" t="s">
        <v>83</v>
      </c>
      <c r="D67" s="3" t="s">
        <v>5</v>
      </c>
      <c r="E67" s="12">
        <v>62794.18</v>
      </c>
    </row>
    <row r="68" spans="1:5" x14ac:dyDescent="0.25">
      <c r="A68" s="29"/>
      <c r="B68" s="32"/>
      <c r="C68" s="1" t="s">
        <v>43</v>
      </c>
      <c r="D68" s="3" t="s">
        <v>5</v>
      </c>
      <c r="E68" s="12">
        <v>34508.92</v>
      </c>
    </row>
    <row r="69" spans="1:5" s="10" customFormat="1" ht="45" customHeight="1" x14ac:dyDescent="0.25">
      <c r="A69" s="29"/>
      <c r="B69" s="32"/>
      <c r="C69" s="34" t="s">
        <v>44</v>
      </c>
      <c r="D69" s="35"/>
      <c r="E69" s="36"/>
    </row>
    <row r="70" spans="1:5" x14ac:dyDescent="0.25">
      <c r="A70" s="29"/>
      <c r="B70" s="32"/>
      <c r="C70" s="2" t="s">
        <v>45</v>
      </c>
      <c r="D70" s="3" t="s">
        <v>5</v>
      </c>
      <c r="E70" s="12">
        <v>553.72</v>
      </c>
    </row>
    <row r="71" spans="1:5" x14ac:dyDescent="0.25">
      <c r="A71" s="29"/>
      <c r="B71" s="32"/>
      <c r="C71" s="2" t="s">
        <v>46</v>
      </c>
      <c r="D71" s="3" t="s">
        <v>5</v>
      </c>
      <c r="E71" s="12">
        <v>17.239999999999998</v>
      </c>
    </row>
    <row r="72" spans="1:5" x14ac:dyDescent="0.25">
      <c r="A72" s="29"/>
      <c r="B72" s="32"/>
      <c r="C72" s="1" t="s">
        <v>47</v>
      </c>
      <c r="D72" s="3" t="s">
        <v>5</v>
      </c>
      <c r="E72" s="12">
        <v>37.58</v>
      </c>
    </row>
    <row r="73" spans="1:5" x14ac:dyDescent="0.25">
      <c r="A73" s="29"/>
      <c r="B73" s="32"/>
      <c r="C73" s="1" t="s">
        <v>48</v>
      </c>
      <c r="D73" s="3" t="s">
        <v>5</v>
      </c>
      <c r="E73" s="12">
        <v>234.71</v>
      </c>
    </row>
    <row r="74" spans="1:5" x14ac:dyDescent="0.25">
      <c r="A74" s="29"/>
      <c r="B74" s="32"/>
      <c r="C74" s="1" t="s">
        <v>49</v>
      </c>
      <c r="D74" s="3" t="s">
        <v>5</v>
      </c>
      <c r="E74" s="12">
        <v>281.13</v>
      </c>
    </row>
    <row r="75" spans="1:5" x14ac:dyDescent="0.25">
      <c r="A75" s="29"/>
      <c r="B75" s="32"/>
      <c r="C75" s="1" t="s">
        <v>50</v>
      </c>
      <c r="D75" s="3" t="s">
        <v>5</v>
      </c>
      <c r="E75" s="12">
        <v>43.66</v>
      </c>
    </row>
    <row r="76" spans="1:5" ht="30" x14ac:dyDescent="0.25">
      <c r="A76" s="29"/>
      <c r="B76" s="32"/>
      <c r="C76" s="1" t="s">
        <v>51</v>
      </c>
      <c r="D76" s="3" t="s">
        <v>5</v>
      </c>
      <c r="E76" s="12">
        <v>31.42</v>
      </c>
    </row>
    <row r="77" spans="1:5" x14ac:dyDescent="0.25">
      <c r="A77" s="29"/>
      <c r="B77" s="32"/>
      <c r="C77" s="1" t="s">
        <v>52</v>
      </c>
      <c r="D77" s="3" t="s">
        <v>5</v>
      </c>
      <c r="E77" s="12">
        <v>1176.1400000000001</v>
      </c>
    </row>
    <row r="78" spans="1:5" x14ac:dyDescent="0.25">
      <c r="A78" s="29"/>
      <c r="B78" s="32"/>
      <c r="C78" s="1" t="s">
        <v>54</v>
      </c>
      <c r="D78" s="3" t="s">
        <v>5</v>
      </c>
      <c r="E78" s="12">
        <v>10.65</v>
      </c>
    </row>
    <row r="79" spans="1:5" x14ac:dyDescent="0.25">
      <c r="A79" s="29"/>
      <c r="B79" s="32"/>
      <c r="C79" s="1" t="s">
        <v>84</v>
      </c>
      <c r="D79" s="3" t="s">
        <v>5</v>
      </c>
      <c r="E79" s="12">
        <v>26.82</v>
      </c>
    </row>
    <row r="80" spans="1:5" ht="30" x14ac:dyDescent="0.25">
      <c r="A80" s="29"/>
      <c r="B80" s="32"/>
      <c r="C80" s="1" t="s">
        <v>53</v>
      </c>
      <c r="D80" s="3" t="s">
        <v>5</v>
      </c>
      <c r="E80" s="12">
        <v>12.88</v>
      </c>
    </row>
    <row r="81" spans="1:7" ht="30" x14ac:dyDescent="0.25">
      <c r="A81" s="29"/>
      <c r="B81" s="32"/>
      <c r="C81" s="1" t="s">
        <v>85</v>
      </c>
      <c r="D81" s="3" t="s">
        <v>5</v>
      </c>
      <c r="E81" s="12">
        <v>10.66</v>
      </c>
    </row>
    <row r="82" spans="1:7" x14ac:dyDescent="0.25">
      <c r="A82" s="29"/>
      <c r="B82" s="32"/>
      <c r="C82" s="1" t="s">
        <v>148</v>
      </c>
      <c r="D82" s="3" t="s">
        <v>5</v>
      </c>
      <c r="E82" s="12">
        <v>52.94</v>
      </c>
    </row>
    <row r="83" spans="1:7" x14ac:dyDescent="0.25">
      <c r="A83" s="29"/>
      <c r="B83" s="32"/>
      <c r="C83" s="1" t="s">
        <v>55</v>
      </c>
      <c r="D83" s="3" t="s">
        <v>5</v>
      </c>
      <c r="E83" s="12">
        <v>1287.23</v>
      </c>
    </row>
    <row r="84" spans="1:7" ht="30" x14ac:dyDescent="0.25">
      <c r="A84" s="29"/>
      <c r="B84" s="32"/>
      <c r="C84" s="1" t="s">
        <v>69</v>
      </c>
      <c r="D84" s="3" t="s">
        <v>5</v>
      </c>
      <c r="E84" s="12">
        <v>106.13</v>
      </c>
    </row>
    <row r="85" spans="1:7" x14ac:dyDescent="0.25">
      <c r="A85" s="29"/>
      <c r="B85" s="32"/>
      <c r="C85" s="1" t="s">
        <v>57</v>
      </c>
      <c r="D85" s="3" t="s">
        <v>5</v>
      </c>
      <c r="E85" s="12">
        <v>661.29</v>
      </c>
    </row>
    <row r="86" spans="1:7" x14ac:dyDescent="0.25">
      <c r="A86" s="29"/>
      <c r="B86" s="32"/>
      <c r="C86" s="1" t="s">
        <v>58</v>
      </c>
      <c r="D86" s="3" t="s">
        <v>5</v>
      </c>
      <c r="E86" s="12">
        <v>164.93</v>
      </c>
    </row>
    <row r="87" spans="1:7" ht="90" x14ac:dyDescent="0.25">
      <c r="A87" s="29"/>
      <c r="B87" s="32"/>
      <c r="C87" s="1" t="s">
        <v>59</v>
      </c>
      <c r="D87" s="3" t="s">
        <v>5</v>
      </c>
      <c r="E87" s="12">
        <v>34.99</v>
      </c>
    </row>
    <row r="88" spans="1:7" ht="45" x14ac:dyDescent="0.25">
      <c r="A88" s="29"/>
      <c r="B88" s="32"/>
      <c r="C88" s="1" t="s">
        <v>60</v>
      </c>
      <c r="D88" s="3" t="s">
        <v>5</v>
      </c>
      <c r="E88" s="12"/>
    </row>
    <row r="89" spans="1:7" ht="60" x14ac:dyDescent="0.25">
      <c r="A89" s="29"/>
      <c r="B89" s="32"/>
      <c r="C89" s="1" t="s">
        <v>86</v>
      </c>
      <c r="D89" s="3" t="s">
        <v>5</v>
      </c>
      <c r="E89" s="12">
        <v>88.63</v>
      </c>
    </row>
    <row r="90" spans="1:7" ht="60" x14ac:dyDescent="0.25">
      <c r="A90" s="29"/>
      <c r="B90" s="32"/>
      <c r="C90" s="1" t="s">
        <v>87</v>
      </c>
      <c r="D90" s="3" t="s">
        <v>5</v>
      </c>
      <c r="E90" s="12">
        <v>13.37</v>
      </c>
    </row>
    <row r="91" spans="1:7" ht="45" x14ac:dyDescent="0.25">
      <c r="A91" s="29"/>
      <c r="B91" s="32"/>
      <c r="C91" s="1" t="s">
        <v>88</v>
      </c>
      <c r="D91" s="3" t="s">
        <v>5</v>
      </c>
      <c r="E91" s="12">
        <v>71.709999999999994</v>
      </c>
    </row>
    <row r="92" spans="1:7" ht="45" x14ac:dyDescent="0.25">
      <c r="A92" s="29"/>
      <c r="B92" s="32"/>
      <c r="C92" s="1" t="s">
        <v>89</v>
      </c>
      <c r="D92" s="3" t="s">
        <v>5</v>
      </c>
      <c r="E92" s="12">
        <v>13</v>
      </c>
    </row>
    <row r="93" spans="1:7" ht="60" hidden="1" x14ac:dyDescent="0.25">
      <c r="A93" s="29"/>
      <c r="B93" s="32"/>
      <c r="C93" s="1" t="s">
        <v>90</v>
      </c>
      <c r="D93" s="3" t="s">
        <v>5</v>
      </c>
      <c r="E93" s="12"/>
    </row>
    <row r="94" spans="1:7" ht="30" hidden="1" x14ac:dyDescent="0.25">
      <c r="A94" s="29"/>
      <c r="B94" s="32"/>
      <c r="C94" s="1" t="s">
        <v>61</v>
      </c>
      <c r="D94" s="3" t="s">
        <v>5</v>
      </c>
      <c r="E94" s="12"/>
    </row>
    <row r="95" spans="1:7" ht="30" x14ac:dyDescent="0.25">
      <c r="A95" s="29"/>
      <c r="B95" s="32"/>
      <c r="C95" s="1" t="s">
        <v>91</v>
      </c>
      <c r="D95" s="3" t="s">
        <v>5</v>
      </c>
      <c r="E95" s="12">
        <v>0</v>
      </c>
      <c r="G95" s="14">
        <f>E14+E16+E17+E18+E19+E20+E22+E25+E26+E27+E28+E29+E30+E31+E33+E34+E35+E36+E37+E38+E39+E40+E43+E42+E44+E45+E46+E47+E48+E49+E50+E51+E52+E53+E55+E56+E58+E59+E60+E61+E62+E63++E67+E68+E70+E71+E72+E73+E74+E75+E76+E77+E78+E79+E80+E81+E82+E83+E84+E85+E86+E87+E88+E89+E90+E91+E92+E95+E96</f>
        <v>275168.9800709922</v>
      </c>
    </row>
    <row r="96" spans="1:7" x14ac:dyDescent="0.25">
      <c r="A96" s="30"/>
      <c r="B96" s="33"/>
      <c r="C96" s="1" t="s">
        <v>62</v>
      </c>
      <c r="D96" s="3" t="s">
        <v>5</v>
      </c>
      <c r="E96" s="12">
        <v>0</v>
      </c>
    </row>
    <row r="98" spans="5:6" x14ac:dyDescent="0.25">
      <c r="E98" s="14"/>
      <c r="F98" s="14"/>
    </row>
  </sheetData>
  <mergeCells count="15">
    <mergeCell ref="A7:E7"/>
    <mergeCell ref="A12:A96"/>
    <mergeCell ref="B12:B96"/>
    <mergeCell ref="C12:E12"/>
    <mergeCell ref="C13:E13"/>
    <mergeCell ref="C15:E15"/>
    <mergeCell ref="C21:E21"/>
    <mergeCell ref="C23:E23"/>
    <mergeCell ref="C24:E24"/>
    <mergeCell ref="C32:E32"/>
    <mergeCell ref="C41:E41"/>
    <mergeCell ref="C57:E57"/>
    <mergeCell ref="C64:E64"/>
    <mergeCell ref="C66:E66"/>
    <mergeCell ref="C69:E69"/>
  </mergeCells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35"/>
  <sheetViews>
    <sheetView workbookViewId="0">
      <selection activeCell="D4" sqref="D4:E4"/>
    </sheetView>
  </sheetViews>
  <sheetFormatPr defaultColWidth="9.140625" defaultRowHeight="15" x14ac:dyDescent="0.25"/>
  <cols>
    <col min="1" max="1" width="22.28515625" style="13" customWidth="1"/>
    <col min="2" max="2" width="14.28515625" style="13" customWidth="1"/>
    <col min="3" max="3" width="41.28515625" style="13" customWidth="1"/>
    <col min="4" max="4" width="14.85546875" style="13" customWidth="1"/>
    <col min="5" max="5" width="19.140625" style="13" customWidth="1"/>
    <col min="6" max="6" width="9.140625" style="13"/>
    <col min="7" max="7" width="10" style="13" bestFit="1" customWidth="1"/>
    <col min="8" max="16384" width="9.140625" style="13"/>
  </cols>
  <sheetData>
    <row r="1" spans="1:5" s="4" customFormat="1" ht="15.75" x14ac:dyDescent="0.25">
      <c r="C1" s="5"/>
      <c r="D1" s="22" t="s">
        <v>196</v>
      </c>
      <c r="E1" s="24"/>
    </row>
    <row r="2" spans="1:5" s="4" customFormat="1" ht="15.75" x14ac:dyDescent="0.25">
      <c r="C2" s="5"/>
      <c r="D2" s="22" t="s">
        <v>187</v>
      </c>
      <c r="E2" s="24"/>
    </row>
    <row r="3" spans="1:5" s="4" customFormat="1" ht="15.75" x14ac:dyDescent="0.25">
      <c r="C3" s="5"/>
      <c r="D3" s="22" t="s">
        <v>188</v>
      </c>
      <c r="E3" s="24"/>
    </row>
    <row r="4" spans="1:5" s="4" customFormat="1" ht="15.75" x14ac:dyDescent="0.25">
      <c r="D4" s="22" t="s">
        <v>220</v>
      </c>
      <c r="E4" s="24"/>
    </row>
    <row r="5" spans="1:5" s="4" customFormat="1" x14ac:dyDescent="0.25"/>
    <row r="6" spans="1:5" s="4" customFormat="1" x14ac:dyDescent="0.25"/>
    <row r="7" spans="1:5" s="4" customFormat="1" ht="45" customHeight="1" x14ac:dyDescent="0.25">
      <c r="A7" s="27" t="s">
        <v>116</v>
      </c>
      <c r="B7" s="27"/>
      <c r="C7" s="27"/>
      <c r="D7" s="27"/>
      <c r="E7" s="27"/>
    </row>
    <row r="8" spans="1:5" s="4" customFormat="1" ht="30" hidden="1" customHeight="1" x14ac:dyDescent="0.25">
      <c r="A8" s="17"/>
      <c r="B8" s="17"/>
      <c r="C8" s="17"/>
      <c r="D8" s="17"/>
      <c r="E8" s="17"/>
    </row>
    <row r="9" spans="1:5" s="4" customFormat="1" ht="15.75" x14ac:dyDescent="0.25">
      <c r="A9" s="17"/>
      <c r="B9" s="17"/>
      <c r="C9" s="17"/>
      <c r="D9" s="17"/>
      <c r="E9" s="17"/>
    </row>
    <row r="10" spans="1:5" s="4" customFormat="1" ht="60" customHeight="1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3" t="s">
        <v>68</v>
      </c>
    </row>
    <row r="11" spans="1:5" s="4" customFormat="1" x14ac:dyDescent="0.25">
      <c r="A11" s="7">
        <v>1</v>
      </c>
      <c r="B11" s="7">
        <v>2</v>
      </c>
      <c r="C11" s="8">
        <v>3</v>
      </c>
      <c r="D11" s="8">
        <v>4</v>
      </c>
      <c r="E11" s="9">
        <v>5</v>
      </c>
    </row>
    <row r="12" spans="1:5" s="10" customFormat="1" ht="45" customHeight="1" x14ac:dyDescent="0.25">
      <c r="A12" s="28" t="s">
        <v>104</v>
      </c>
      <c r="B12" s="31" t="s">
        <v>105</v>
      </c>
      <c r="C12" s="34" t="s">
        <v>0</v>
      </c>
      <c r="D12" s="35"/>
      <c r="E12" s="36"/>
    </row>
    <row r="13" spans="1:5" s="10" customFormat="1" ht="45" customHeight="1" x14ac:dyDescent="0.25">
      <c r="A13" s="29"/>
      <c r="B13" s="32"/>
      <c r="C13" s="34" t="s">
        <v>1</v>
      </c>
      <c r="D13" s="35"/>
      <c r="E13" s="36"/>
    </row>
    <row r="14" spans="1:5" ht="60" x14ac:dyDescent="0.25">
      <c r="A14" s="29"/>
      <c r="B14" s="32"/>
      <c r="C14" s="11" t="s">
        <v>2</v>
      </c>
      <c r="D14" s="3" t="s">
        <v>3</v>
      </c>
      <c r="E14" s="12">
        <v>60762.53</v>
      </c>
    </row>
    <row r="15" spans="1:5" s="10" customFormat="1" ht="45" customHeight="1" x14ac:dyDescent="0.25">
      <c r="A15" s="29"/>
      <c r="B15" s="32"/>
      <c r="C15" s="34" t="s">
        <v>4</v>
      </c>
      <c r="D15" s="35"/>
      <c r="E15" s="36"/>
    </row>
    <row r="16" spans="1:5" ht="30" customHeight="1" x14ac:dyDescent="0.25">
      <c r="A16" s="29"/>
      <c r="B16" s="32"/>
      <c r="C16" s="11" t="s">
        <v>119</v>
      </c>
      <c r="D16" s="3" t="s">
        <v>5</v>
      </c>
      <c r="E16" s="12">
        <v>688.63</v>
      </c>
    </row>
    <row r="17" spans="1:5" ht="45" x14ac:dyDescent="0.25">
      <c r="A17" s="29"/>
      <c r="B17" s="32"/>
      <c r="C17" s="11" t="s">
        <v>120</v>
      </c>
      <c r="D17" s="3" t="s">
        <v>5</v>
      </c>
      <c r="E17" s="12">
        <v>2509.84</v>
      </c>
    </row>
    <row r="18" spans="1:5" ht="45" x14ac:dyDescent="0.25">
      <c r="A18" s="29"/>
      <c r="B18" s="32"/>
      <c r="C18" s="19" t="s">
        <v>170</v>
      </c>
      <c r="D18" s="3" t="s">
        <v>5</v>
      </c>
      <c r="E18" s="12"/>
    </row>
    <row r="19" spans="1:5" ht="45" x14ac:dyDescent="0.25">
      <c r="A19" s="29"/>
      <c r="B19" s="32"/>
      <c r="C19" s="11" t="s">
        <v>121</v>
      </c>
      <c r="D19" s="3" t="s">
        <v>5</v>
      </c>
      <c r="E19" s="12">
        <v>16.489999999999998</v>
      </c>
    </row>
    <row r="20" spans="1:5" ht="45" x14ac:dyDescent="0.25">
      <c r="A20" s="29"/>
      <c r="B20" s="32"/>
      <c r="C20" s="11" t="s">
        <v>122</v>
      </c>
      <c r="D20" s="3" t="s">
        <v>5</v>
      </c>
      <c r="E20" s="12">
        <v>2.2400000000000002</v>
      </c>
    </row>
    <row r="21" spans="1:5" ht="60" x14ac:dyDescent="0.25">
      <c r="A21" s="29"/>
      <c r="B21" s="32"/>
      <c r="C21" s="11" t="s">
        <v>123</v>
      </c>
      <c r="D21" s="3" t="s">
        <v>5</v>
      </c>
      <c r="E21" s="12">
        <v>103.33</v>
      </c>
    </row>
    <row r="22" spans="1:5" ht="30" x14ac:dyDescent="0.25">
      <c r="A22" s="29"/>
      <c r="B22" s="32"/>
      <c r="C22" s="11" t="s">
        <v>213</v>
      </c>
      <c r="D22" s="3" t="s">
        <v>5</v>
      </c>
      <c r="E22" s="12"/>
    </row>
    <row r="23" spans="1:5" ht="90" x14ac:dyDescent="0.25">
      <c r="A23" s="29"/>
      <c r="B23" s="32"/>
      <c r="C23" s="11" t="s">
        <v>124</v>
      </c>
      <c r="D23" s="3" t="s">
        <v>5</v>
      </c>
      <c r="E23" s="12">
        <v>22.38</v>
      </c>
    </row>
    <row r="24" spans="1:5" ht="30" x14ac:dyDescent="0.25">
      <c r="A24" s="29"/>
      <c r="B24" s="32"/>
      <c r="C24" s="20" t="s">
        <v>171</v>
      </c>
      <c r="D24" s="3" t="s">
        <v>5</v>
      </c>
      <c r="E24" s="12">
        <v>16.899999999999999</v>
      </c>
    </row>
    <row r="25" spans="1:5" s="10" customFormat="1" ht="45" customHeight="1" x14ac:dyDescent="0.25">
      <c r="A25" s="29"/>
      <c r="B25" s="32"/>
      <c r="C25" s="34" t="s">
        <v>6</v>
      </c>
      <c r="D25" s="35"/>
      <c r="E25" s="36"/>
    </row>
    <row r="26" spans="1:5" ht="45" x14ac:dyDescent="0.25">
      <c r="A26" s="29"/>
      <c r="B26" s="32"/>
      <c r="C26" s="11" t="s">
        <v>125</v>
      </c>
      <c r="D26" s="3" t="s">
        <v>5</v>
      </c>
      <c r="E26" s="12"/>
    </row>
    <row r="27" spans="1:5" s="10" customFormat="1" ht="45" customHeight="1" x14ac:dyDescent="0.25">
      <c r="A27" s="29"/>
      <c r="B27" s="32"/>
      <c r="C27" s="34" t="s">
        <v>7</v>
      </c>
      <c r="D27" s="35"/>
      <c r="E27" s="36"/>
    </row>
    <row r="28" spans="1:5" s="10" customFormat="1" ht="45" customHeight="1" x14ac:dyDescent="0.25">
      <c r="A28" s="29"/>
      <c r="B28" s="32"/>
      <c r="C28" s="34" t="s">
        <v>8</v>
      </c>
      <c r="D28" s="35"/>
      <c r="E28" s="36"/>
    </row>
    <row r="29" spans="1:5" x14ac:dyDescent="0.25">
      <c r="A29" s="29"/>
      <c r="B29" s="32"/>
      <c r="C29" s="11" t="s">
        <v>9</v>
      </c>
      <c r="D29" s="3" t="s">
        <v>10</v>
      </c>
      <c r="E29" s="12">
        <v>2.0255960828269002</v>
      </c>
    </row>
    <row r="30" spans="1:5" x14ac:dyDescent="0.25">
      <c r="A30" s="29"/>
      <c r="B30" s="32"/>
      <c r="C30" s="11" t="s">
        <v>11</v>
      </c>
      <c r="D30" s="3" t="s">
        <v>10</v>
      </c>
      <c r="E30" s="12">
        <v>0.13491139356083592</v>
      </c>
    </row>
    <row r="31" spans="1:5" x14ac:dyDescent="0.25">
      <c r="A31" s="29"/>
      <c r="B31" s="32"/>
      <c r="C31" s="11" t="s">
        <v>12</v>
      </c>
      <c r="D31" s="3" t="s">
        <v>63</v>
      </c>
      <c r="E31" s="12">
        <v>2.0203627716644337</v>
      </c>
    </row>
    <row r="32" spans="1:5" x14ac:dyDescent="0.25">
      <c r="A32" s="29"/>
      <c r="B32" s="32"/>
      <c r="C32" s="11" t="s">
        <v>13</v>
      </c>
      <c r="D32" s="3" t="s">
        <v>14</v>
      </c>
      <c r="E32" s="12">
        <v>194.63027353673093</v>
      </c>
    </row>
    <row r="33" spans="1:5" x14ac:dyDescent="0.25">
      <c r="A33" s="29"/>
      <c r="B33" s="32"/>
      <c r="C33" s="11" t="s">
        <v>15</v>
      </c>
      <c r="D33" s="3" t="s">
        <v>63</v>
      </c>
      <c r="E33" s="12">
        <v>2.7240948155060463</v>
      </c>
    </row>
    <row r="34" spans="1:5" x14ac:dyDescent="0.25">
      <c r="A34" s="29"/>
      <c r="B34" s="32"/>
      <c r="C34" s="11" t="s">
        <v>16</v>
      </c>
      <c r="D34" s="3" t="s">
        <v>63</v>
      </c>
      <c r="E34" s="12">
        <v>4.67642414444322</v>
      </c>
    </row>
    <row r="35" spans="1:5" x14ac:dyDescent="0.25">
      <c r="A35" s="29"/>
      <c r="B35" s="32"/>
      <c r="C35" s="11" t="s">
        <v>172</v>
      </c>
      <c r="D35" s="3" t="s">
        <v>173</v>
      </c>
      <c r="E35" s="12">
        <v>408.87</v>
      </c>
    </row>
    <row r="36" spans="1:5" s="10" customFormat="1" ht="45" customHeight="1" x14ac:dyDescent="0.25">
      <c r="A36" s="29"/>
      <c r="B36" s="32"/>
      <c r="C36" s="34" t="s">
        <v>17</v>
      </c>
      <c r="D36" s="35"/>
      <c r="E36" s="36"/>
    </row>
    <row r="37" spans="1:5" x14ac:dyDescent="0.25">
      <c r="A37" s="29"/>
      <c r="B37" s="32"/>
      <c r="C37" s="1" t="s">
        <v>126</v>
      </c>
      <c r="D37" s="3" t="s">
        <v>5</v>
      </c>
      <c r="E37" s="12">
        <v>0.56000000000000005</v>
      </c>
    </row>
    <row r="38" spans="1:5" x14ac:dyDescent="0.25">
      <c r="A38" s="29"/>
      <c r="B38" s="32"/>
      <c r="C38" s="1" t="s">
        <v>18</v>
      </c>
      <c r="D38" s="3" t="s">
        <v>5</v>
      </c>
      <c r="E38" s="12">
        <v>25.17</v>
      </c>
    </row>
    <row r="39" spans="1:5" x14ac:dyDescent="0.25">
      <c r="A39" s="29"/>
      <c r="B39" s="32"/>
      <c r="C39" s="1" t="s">
        <v>19</v>
      </c>
      <c r="D39" s="3" t="s">
        <v>5</v>
      </c>
      <c r="E39" s="12">
        <v>28.67</v>
      </c>
    </row>
    <row r="40" spans="1:5" x14ac:dyDescent="0.25">
      <c r="A40" s="29"/>
      <c r="B40" s="32"/>
      <c r="C40" s="1" t="s">
        <v>20</v>
      </c>
      <c r="D40" s="3" t="s">
        <v>5</v>
      </c>
      <c r="E40" s="12">
        <v>312.63</v>
      </c>
    </row>
    <row r="41" spans="1:5" x14ac:dyDescent="0.25">
      <c r="A41" s="29"/>
      <c r="B41" s="32"/>
      <c r="C41" s="1" t="s">
        <v>21</v>
      </c>
      <c r="D41" s="3" t="s">
        <v>5</v>
      </c>
      <c r="E41" s="12">
        <v>343.07</v>
      </c>
    </row>
    <row r="42" spans="1:5" x14ac:dyDescent="0.25">
      <c r="A42" s="29"/>
      <c r="B42" s="32"/>
      <c r="C42" s="1" t="s">
        <v>22</v>
      </c>
      <c r="D42" s="3" t="s">
        <v>5</v>
      </c>
      <c r="E42" s="12">
        <v>46.12</v>
      </c>
    </row>
    <row r="43" spans="1:5" x14ac:dyDescent="0.25">
      <c r="A43" s="29"/>
      <c r="B43" s="32"/>
      <c r="C43" s="1" t="s">
        <v>174</v>
      </c>
      <c r="D43" s="3" t="s">
        <v>5</v>
      </c>
      <c r="E43" s="12">
        <v>121.61</v>
      </c>
    </row>
    <row r="44" spans="1:5" x14ac:dyDescent="0.25">
      <c r="A44" s="29"/>
      <c r="B44" s="32"/>
      <c r="C44" s="1" t="s">
        <v>23</v>
      </c>
      <c r="D44" s="3" t="s">
        <v>5</v>
      </c>
      <c r="E44" s="12">
        <v>55.97</v>
      </c>
    </row>
    <row r="45" spans="1:5" x14ac:dyDescent="0.25">
      <c r="A45" s="29"/>
      <c r="B45" s="32"/>
      <c r="C45" s="1" t="s">
        <v>24</v>
      </c>
      <c r="D45" s="3" t="s">
        <v>5</v>
      </c>
      <c r="E45" s="12">
        <v>45.16</v>
      </c>
    </row>
    <row r="46" spans="1:5" x14ac:dyDescent="0.25">
      <c r="A46" s="29"/>
      <c r="B46" s="32"/>
      <c r="C46" s="1" t="s">
        <v>25</v>
      </c>
      <c r="D46" s="3" t="s">
        <v>5</v>
      </c>
      <c r="E46" s="12">
        <v>867.47</v>
      </c>
    </row>
    <row r="47" spans="1:5" s="10" customFormat="1" ht="45" customHeight="1" x14ac:dyDescent="0.25">
      <c r="A47" s="29"/>
      <c r="B47" s="32"/>
      <c r="C47" s="34" t="s">
        <v>26</v>
      </c>
      <c r="D47" s="35"/>
      <c r="E47" s="36"/>
    </row>
    <row r="48" spans="1:5" x14ac:dyDescent="0.25">
      <c r="A48" s="29"/>
      <c r="B48" s="32"/>
      <c r="C48" s="1" t="s">
        <v>127</v>
      </c>
      <c r="D48" s="3" t="s">
        <v>5</v>
      </c>
      <c r="E48" s="12"/>
    </row>
    <row r="49" spans="1:5" x14ac:dyDescent="0.25">
      <c r="A49" s="29"/>
      <c r="B49" s="32"/>
      <c r="C49" s="1" t="s">
        <v>128</v>
      </c>
      <c r="D49" s="3" t="s">
        <v>5</v>
      </c>
      <c r="E49" s="12">
        <v>6.23</v>
      </c>
    </row>
    <row r="50" spans="1:5" x14ac:dyDescent="0.25">
      <c r="A50" s="29"/>
      <c r="B50" s="32"/>
      <c r="C50" s="1" t="s">
        <v>27</v>
      </c>
      <c r="D50" s="3" t="s">
        <v>5</v>
      </c>
      <c r="E50" s="12">
        <v>25.47</v>
      </c>
    </row>
    <row r="51" spans="1:5" x14ac:dyDescent="0.25">
      <c r="A51" s="29"/>
      <c r="B51" s="32"/>
      <c r="C51" s="1" t="s">
        <v>28</v>
      </c>
      <c r="D51" s="3" t="s">
        <v>5</v>
      </c>
      <c r="E51" s="12">
        <v>93.67</v>
      </c>
    </row>
    <row r="52" spans="1:5" x14ac:dyDescent="0.25">
      <c r="A52" s="29"/>
      <c r="B52" s="32"/>
      <c r="C52" s="1" t="s">
        <v>129</v>
      </c>
      <c r="D52" s="3" t="s">
        <v>5</v>
      </c>
      <c r="E52" s="12">
        <v>27.29</v>
      </c>
    </row>
    <row r="53" spans="1:5" x14ac:dyDescent="0.25">
      <c r="A53" s="29"/>
      <c r="B53" s="32"/>
      <c r="C53" s="1" t="s">
        <v>29</v>
      </c>
      <c r="D53" s="3" t="s">
        <v>5</v>
      </c>
      <c r="E53" s="12">
        <v>0.81</v>
      </c>
    </row>
    <row r="54" spans="1:5" ht="30" x14ac:dyDescent="0.25">
      <c r="A54" s="29"/>
      <c r="B54" s="32"/>
      <c r="C54" s="1" t="s">
        <v>215</v>
      </c>
      <c r="D54" s="3" t="s">
        <v>5</v>
      </c>
      <c r="E54" s="12">
        <v>16.989999999999998</v>
      </c>
    </row>
    <row r="55" spans="1:5" x14ac:dyDescent="0.25">
      <c r="A55" s="29"/>
      <c r="B55" s="32"/>
      <c r="C55" s="1" t="s">
        <v>175</v>
      </c>
      <c r="D55" s="3" t="s">
        <v>5</v>
      </c>
      <c r="E55" s="12">
        <v>21.87</v>
      </c>
    </row>
    <row r="56" spans="1:5" x14ac:dyDescent="0.25">
      <c r="A56" s="29"/>
      <c r="B56" s="32"/>
      <c r="C56" s="1" t="s">
        <v>30</v>
      </c>
      <c r="D56" s="3" t="s">
        <v>5</v>
      </c>
      <c r="E56" s="12">
        <v>120.42</v>
      </c>
    </row>
    <row r="57" spans="1:5" x14ac:dyDescent="0.25">
      <c r="A57" s="29"/>
      <c r="B57" s="32"/>
      <c r="C57" s="1" t="s">
        <v>31</v>
      </c>
      <c r="D57" s="3" t="s">
        <v>5</v>
      </c>
      <c r="E57" s="12">
        <v>9.48</v>
      </c>
    </row>
    <row r="58" spans="1:5" x14ac:dyDescent="0.25">
      <c r="A58" s="29"/>
      <c r="B58" s="32"/>
      <c r="C58" s="1" t="s">
        <v>32</v>
      </c>
      <c r="D58" s="3" t="s">
        <v>5</v>
      </c>
      <c r="E58" s="12">
        <v>140.68</v>
      </c>
    </row>
    <row r="59" spans="1:5" x14ac:dyDescent="0.25">
      <c r="A59" s="29"/>
      <c r="B59" s="32"/>
      <c r="C59" s="1" t="s">
        <v>33</v>
      </c>
      <c r="D59" s="3" t="s">
        <v>5</v>
      </c>
      <c r="E59" s="12">
        <v>63.14</v>
      </c>
    </row>
    <row r="60" spans="1:5" x14ac:dyDescent="0.25">
      <c r="A60" s="29"/>
      <c r="B60" s="32"/>
      <c r="C60" s="1" t="s">
        <v>130</v>
      </c>
      <c r="D60" s="3" t="s">
        <v>5</v>
      </c>
      <c r="E60" s="12">
        <v>74.819999999999993</v>
      </c>
    </row>
    <row r="61" spans="1:5" ht="120" x14ac:dyDescent="0.25">
      <c r="A61" s="29"/>
      <c r="B61" s="32"/>
      <c r="C61" s="1" t="s">
        <v>131</v>
      </c>
      <c r="D61" s="3" t="s">
        <v>5</v>
      </c>
      <c r="E61" s="12">
        <v>0.57999999999999996</v>
      </c>
    </row>
    <row r="62" spans="1:5" ht="30" x14ac:dyDescent="0.25">
      <c r="A62" s="29"/>
      <c r="B62" s="32"/>
      <c r="C62" s="1" t="s">
        <v>132</v>
      </c>
      <c r="D62" s="3" t="s">
        <v>5</v>
      </c>
      <c r="E62" s="12">
        <v>149.06</v>
      </c>
    </row>
    <row r="63" spans="1:5" ht="60" x14ac:dyDescent="0.25">
      <c r="A63" s="29"/>
      <c r="B63" s="32"/>
      <c r="C63" s="1" t="s">
        <v>133</v>
      </c>
      <c r="D63" s="3" t="s">
        <v>5</v>
      </c>
      <c r="E63" s="12">
        <v>73.64</v>
      </c>
    </row>
    <row r="64" spans="1:5" ht="60" x14ac:dyDescent="0.25">
      <c r="A64" s="29"/>
      <c r="B64" s="32"/>
      <c r="C64" s="1" t="s">
        <v>134</v>
      </c>
      <c r="D64" s="3" t="s">
        <v>5</v>
      </c>
      <c r="E64" s="12">
        <v>1.62</v>
      </c>
    </row>
    <row r="65" spans="1:5" ht="45" x14ac:dyDescent="0.25">
      <c r="A65" s="29"/>
      <c r="B65" s="32"/>
      <c r="C65" s="1" t="s">
        <v>135</v>
      </c>
      <c r="D65" s="3" t="s">
        <v>5</v>
      </c>
      <c r="E65" s="12">
        <v>96.92</v>
      </c>
    </row>
    <row r="66" spans="1:5" ht="60" x14ac:dyDescent="0.25">
      <c r="A66" s="29"/>
      <c r="B66" s="32"/>
      <c r="C66" s="1" t="s">
        <v>136</v>
      </c>
      <c r="D66" s="3" t="s">
        <v>5</v>
      </c>
      <c r="E66" s="12">
        <v>14.34</v>
      </c>
    </row>
    <row r="67" spans="1:5" ht="30" x14ac:dyDescent="0.25">
      <c r="A67" s="29"/>
      <c r="B67" s="32"/>
      <c r="C67" s="1" t="s">
        <v>137</v>
      </c>
      <c r="D67" s="3" t="s">
        <v>5</v>
      </c>
      <c r="E67" s="12">
        <v>12.87</v>
      </c>
    </row>
    <row r="68" spans="1:5" s="10" customFormat="1" ht="45" customHeight="1" x14ac:dyDescent="0.25">
      <c r="A68" s="29"/>
      <c r="B68" s="32"/>
      <c r="C68" s="34" t="s">
        <v>34</v>
      </c>
      <c r="D68" s="35"/>
      <c r="E68" s="36"/>
    </row>
    <row r="69" spans="1:5" x14ac:dyDescent="0.25">
      <c r="A69" s="29"/>
      <c r="B69" s="32"/>
      <c r="C69" s="1" t="s">
        <v>35</v>
      </c>
      <c r="D69" s="3" t="s">
        <v>5</v>
      </c>
      <c r="E69" s="12">
        <v>15.86</v>
      </c>
    </row>
    <row r="70" spans="1:5" x14ac:dyDescent="0.25">
      <c r="A70" s="29"/>
      <c r="B70" s="32"/>
      <c r="C70" s="1" t="s">
        <v>36</v>
      </c>
      <c r="D70" s="3" t="s">
        <v>5</v>
      </c>
      <c r="E70" s="12">
        <v>0.9</v>
      </c>
    </row>
    <row r="71" spans="1:5" x14ac:dyDescent="0.25">
      <c r="A71" s="29"/>
      <c r="B71" s="32"/>
      <c r="C71" s="1" t="s">
        <v>37</v>
      </c>
      <c r="D71" s="3" t="s">
        <v>5</v>
      </c>
      <c r="E71" s="12">
        <v>2.89</v>
      </c>
    </row>
    <row r="72" spans="1:5" x14ac:dyDescent="0.25">
      <c r="A72" s="29"/>
      <c r="B72" s="32"/>
      <c r="C72" s="1" t="s">
        <v>138</v>
      </c>
      <c r="D72" s="3" t="s">
        <v>5</v>
      </c>
      <c r="E72" s="12">
        <v>5.4</v>
      </c>
    </row>
    <row r="73" spans="1:5" x14ac:dyDescent="0.25">
      <c r="A73" s="29"/>
      <c r="B73" s="32"/>
      <c r="C73" s="1" t="s">
        <v>139</v>
      </c>
      <c r="D73" s="3" t="s">
        <v>5</v>
      </c>
      <c r="E73" s="12">
        <v>33.49</v>
      </c>
    </row>
    <row r="74" spans="1:5" x14ac:dyDescent="0.25">
      <c r="A74" s="29"/>
      <c r="B74" s="32"/>
      <c r="C74" s="1" t="s">
        <v>38</v>
      </c>
      <c r="D74" s="3" t="s">
        <v>5</v>
      </c>
      <c r="E74" s="12">
        <v>0.57999999999999996</v>
      </c>
    </row>
    <row r="75" spans="1:5" x14ac:dyDescent="0.25">
      <c r="A75" s="29"/>
      <c r="B75" s="32"/>
      <c r="C75" s="1" t="s">
        <v>39</v>
      </c>
      <c r="D75" s="3" t="s">
        <v>5</v>
      </c>
      <c r="E75" s="12">
        <v>0.77</v>
      </c>
    </row>
    <row r="76" spans="1:5" x14ac:dyDescent="0.25">
      <c r="A76" s="29"/>
      <c r="B76" s="32"/>
      <c r="C76" s="1" t="s">
        <v>140</v>
      </c>
      <c r="D76" s="3" t="s">
        <v>5</v>
      </c>
      <c r="E76" s="12">
        <v>21.17</v>
      </c>
    </row>
    <row r="77" spans="1:5" x14ac:dyDescent="0.25">
      <c r="A77" s="29"/>
      <c r="B77" s="32"/>
      <c r="C77" s="1" t="s">
        <v>40</v>
      </c>
      <c r="D77" s="3" t="s">
        <v>5</v>
      </c>
      <c r="E77" s="12">
        <v>88.97</v>
      </c>
    </row>
    <row r="78" spans="1:5" s="10" customFormat="1" ht="45" customHeight="1" x14ac:dyDescent="0.25">
      <c r="A78" s="29"/>
      <c r="B78" s="32"/>
      <c r="C78" s="34" t="s">
        <v>41</v>
      </c>
      <c r="D78" s="35"/>
      <c r="E78" s="36"/>
    </row>
    <row r="79" spans="1:5" x14ac:dyDescent="0.25">
      <c r="A79" s="29"/>
      <c r="B79" s="32"/>
      <c r="C79" s="1" t="s">
        <v>141</v>
      </c>
      <c r="D79" s="3" t="s">
        <v>5</v>
      </c>
      <c r="E79" s="12">
        <v>6.16</v>
      </c>
    </row>
    <row r="80" spans="1:5" ht="120" x14ac:dyDescent="0.25">
      <c r="A80" s="29"/>
      <c r="B80" s="32"/>
      <c r="C80" s="2" t="s">
        <v>142</v>
      </c>
      <c r="D80" s="3" t="s">
        <v>5</v>
      </c>
      <c r="E80" s="12">
        <v>13.59</v>
      </c>
    </row>
    <row r="81" spans="1:5" ht="255" x14ac:dyDescent="0.25">
      <c r="A81" s="29"/>
      <c r="B81" s="32"/>
      <c r="C81" s="2" t="s">
        <v>143</v>
      </c>
      <c r="D81" s="3" t="s">
        <v>5</v>
      </c>
      <c r="E81" s="12">
        <v>9.5399999999999991</v>
      </c>
    </row>
    <row r="82" spans="1:5" ht="75" x14ac:dyDescent="0.25">
      <c r="A82" s="29"/>
      <c r="B82" s="32"/>
      <c r="C82" s="21" t="s">
        <v>176</v>
      </c>
      <c r="D82" s="3" t="s">
        <v>5</v>
      </c>
      <c r="E82" s="18"/>
    </row>
    <row r="83" spans="1:5" s="10" customFormat="1" ht="45" customHeight="1" x14ac:dyDescent="0.25">
      <c r="A83" s="29"/>
      <c r="B83" s="32"/>
      <c r="C83" s="34" t="s">
        <v>42</v>
      </c>
      <c r="D83" s="35"/>
      <c r="E83" s="36"/>
    </row>
    <row r="84" spans="1:5" ht="60" x14ac:dyDescent="0.25">
      <c r="A84" s="29"/>
      <c r="B84" s="32"/>
      <c r="C84" s="1" t="s">
        <v>144</v>
      </c>
      <c r="D84" s="3" t="s">
        <v>5</v>
      </c>
      <c r="E84" s="12"/>
    </row>
    <row r="85" spans="1:5" x14ac:dyDescent="0.25">
      <c r="A85" s="29"/>
      <c r="B85" s="32"/>
      <c r="C85" s="1" t="s">
        <v>83</v>
      </c>
      <c r="D85" s="3" t="s">
        <v>5</v>
      </c>
      <c r="E85" s="12">
        <v>19409.18</v>
      </c>
    </row>
    <row r="86" spans="1:5" x14ac:dyDescent="0.25">
      <c r="A86" s="29"/>
      <c r="B86" s="32"/>
      <c r="C86" s="1" t="s">
        <v>43</v>
      </c>
      <c r="D86" s="3" t="s">
        <v>5</v>
      </c>
      <c r="E86" s="12">
        <v>7290.14</v>
      </c>
    </row>
    <row r="87" spans="1:5" s="10" customFormat="1" ht="45" customHeight="1" x14ac:dyDescent="0.25">
      <c r="A87" s="29"/>
      <c r="B87" s="32"/>
      <c r="C87" s="34" t="s">
        <v>44</v>
      </c>
      <c r="D87" s="35"/>
      <c r="E87" s="36"/>
    </row>
    <row r="88" spans="1:5" x14ac:dyDescent="0.25">
      <c r="A88" s="29"/>
      <c r="B88" s="32"/>
      <c r="C88" s="1" t="s">
        <v>207</v>
      </c>
      <c r="D88" s="3" t="s">
        <v>5</v>
      </c>
      <c r="E88" s="12">
        <v>542.69000000000005</v>
      </c>
    </row>
    <row r="89" spans="1:5" x14ac:dyDescent="0.25">
      <c r="A89" s="29"/>
      <c r="B89" s="32"/>
      <c r="C89" s="1" t="s">
        <v>46</v>
      </c>
      <c r="D89" s="3" t="s">
        <v>5</v>
      </c>
      <c r="E89" s="12">
        <v>1.72</v>
      </c>
    </row>
    <row r="90" spans="1:5" x14ac:dyDescent="0.25">
      <c r="A90" s="29"/>
      <c r="B90" s="32"/>
      <c r="C90" s="1" t="s">
        <v>47</v>
      </c>
      <c r="D90" s="3" t="s">
        <v>5</v>
      </c>
      <c r="E90" s="12">
        <v>61.42</v>
      </c>
    </row>
    <row r="91" spans="1:5" x14ac:dyDescent="0.25">
      <c r="A91" s="29"/>
      <c r="B91" s="32"/>
      <c r="C91" s="1" t="s">
        <v>145</v>
      </c>
      <c r="D91" s="3" t="s">
        <v>5</v>
      </c>
      <c r="E91" s="12">
        <v>21.97</v>
      </c>
    </row>
    <row r="92" spans="1:5" ht="60" x14ac:dyDescent="0.25">
      <c r="A92" s="29"/>
      <c r="B92" s="32"/>
      <c r="C92" s="1" t="s">
        <v>177</v>
      </c>
      <c r="D92" s="3" t="s">
        <v>5</v>
      </c>
      <c r="E92" s="12">
        <v>250.69</v>
      </c>
    </row>
    <row r="93" spans="1:5" x14ac:dyDescent="0.25">
      <c r="A93" s="29"/>
      <c r="B93" s="32"/>
      <c r="C93" s="1" t="s">
        <v>48</v>
      </c>
      <c r="D93" s="3" t="s">
        <v>5</v>
      </c>
      <c r="E93" s="12">
        <v>104.72</v>
      </c>
    </row>
    <row r="94" spans="1:5" x14ac:dyDescent="0.25">
      <c r="A94" s="29"/>
      <c r="B94" s="32"/>
      <c r="C94" s="1" t="s">
        <v>208</v>
      </c>
      <c r="D94" s="3" t="s">
        <v>5</v>
      </c>
      <c r="E94" s="12">
        <v>2005.13</v>
      </c>
    </row>
    <row r="95" spans="1:5" ht="30" x14ac:dyDescent="0.25">
      <c r="A95" s="29"/>
      <c r="B95" s="32"/>
      <c r="C95" s="1" t="s">
        <v>178</v>
      </c>
      <c r="D95" s="3" t="s">
        <v>5</v>
      </c>
      <c r="E95" s="12"/>
    </row>
    <row r="96" spans="1:5" ht="45" x14ac:dyDescent="0.25">
      <c r="A96" s="29"/>
      <c r="B96" s="32"/>
      <c r="C96" s="1" t="s">
        <v>179</v>
      </c>
      <c r="D96" s="3" t="s">
        <v>5</v>
      </c>
      <c r="E96" s="12">
        <v>73.59</v>
      </c>
    </row>
    <row r="97" spans="1:5" ht="30" x14ac:dyDescent="0.25">
      <c r="A97" s="29"/>
      <c r="B97" s="32"/>
      <c r="C97" s="1" t="s">
        <v>180</v>
      </c>
      <c r="D97" s="3" t="s">
        <v>5</v>
      </c>
      <c r="E97" s="12">
        <v>40.9</v>
      </c>
    </row>
    <row r="98" spans="1:5" ht="30" x14ac:dyDescent="0.25">
      <c r="A98" s="29"/>
      <c r="B98" s="32"/>
      <c r="C98" s="1" t="s">
        <v>51</v>
      </c>
      <c r="D98" s="3" t="s">
        <v>5</v>
      </c>
      <c r="E98" s="12">
        <v>6.83</v>
      </c>
    </row>
    <row r="99" spans="1:5" x14ac:dyDescent="0.25">
      <c r="A99" s="29"/>
      <c r="B99" s="32"/>
      <c r="C99" s="1" t="s">
        <v>52</v>
      </c>
      <c r="D99" s="3" t="s">
        <v>5</v>
      </c>
      <c r="E99" s="12">
        <v>748.71</v>
      </c>
    </row>
    <row r="100" spans="1:5" x14ac:dyDescent="0.25">
      <c r="A100" s="29"/>
      <c r="B100" s="32"/>
      <c r="C100" s="1" t="s">
        <v>146</v>
      </c>
      <c r="D100" s="3" t="s">
        <v>5</v>
      </c>
      <c r="E100" s="12">
        <v>1.82</v>
      </c>
    </row>
    <row r="101" spans="1:5" ht="30" x14ac:dyDescent="0.25">
      <c r="A101" s="29"/>
      <c r="B101" s="32"/>
      <c r="C101" s="1" t="s">
        <v>53</v>
      </c>
      <c r="D101" s="3" t="s">
        <v>5</v>
      </c>
      <c r="E101" s="12">
        <v>72.53</v>
      </c>
    </row>
    <row r="102" spans="1:5" ht="30" x14ac:dyDescent="0.25">
      <c r="A102" s="29"/>
      <c r="B102" s="32"/>
      <c r="C102" s="1" t="s">
        <v>181</v>
      </c>
      <c r="D102" s="3" t="s">
        <v>5</v>
      </c>
      <c r="E102" s="12">
        <v>19.66</v>
      </c>
    </row>
    <row r="103" spans="1:5" x14ac:dyDescent="0.25">
      <c r="A103" s="29"/>
      <c r="B103" s="32"/>
      <c r="C103" s="1" t="s">
        <v>54</v>
      </c>
      <c r="D103" s="3" t="s">
        <v>5</v>
      </c>
      <c r="E103" s="12">
        <v>20.86</v>
      </c>
    </row>
    <row r="104" spans="1:5" x14ac:dyDescent="0.25">
      <c r="A104" s="29"/>
      <c r="B104" s="32"/>
      <c r="C104" s="1" t="s">
        <v>167</v>
      </c>
      <c r="D104" s="3" t="s">
        <v>5</v>
      </c>
      <c r="E104" s="12"/>
    </row>
    <row r="105" spans="1:5" ht="30" x14ac:dyDescent="0.25">
      <c r="A105" s="29"/>
      <c r="B105" s="32"/>
      <c r="C105" s="1" t="s">
        <v>147</v>
      </c>
      <c r="D105" s="3" t="s">
        <v>5</v>
      </c>
      <c r="E105" s="12">
        <v>3.38</v>
      </c>
    </row>
    <row r="106" spans="1:5" ht="30" x14ac:dyDescent="0.25">
      <c r="A106" s="29"/>
      <c r="B106" s="32"/>
      <c r="C106" s="1" t="s">
        <v>209</v>
      </c>
      <c r="D106" s="3" t="s">
        <v>5</v>
      </c>
      <c r="E106" s="12">
        <v>38.39</v>
      </c>
    </row>
    <row r="107" spans="1:5" ht="30" x14ac:dyDescent="0.25">
      <c r="A107" s="29"/>
      <c r="B107" s="32"/>
      <c r="C107" s="1" t="s">
        <v>182</v>
      </c>
      <c r="D107" s="3" t="s">
        <v>5</v>
      </c>
      <c r="E107" s="12">
        <v>3.92</v>
      </c>
    </row>
    <row r="108" spans="1:5" x14ac:dyDescent="0.25">
      <c r="A108" s="29"/>
      <c r="B108" s="32"/>
      <c r="C108" s="1" t="s">
        <v>55</v>
      </c>
      <c r="D108" s="3" t="s">
        <v>5</v>
      </c>
      <c r="E108" s="12">
        <v>276.69</v>
      </c>
    </row>
    <row r="109" spans="1:5" x14ac:dyDescent="0.25">
      <c r="A109" s="29"/>
      <c r="B109" s="32"/>
      <c r="C109" s="1" t="s">
        <v>183</v>
      </c>
      <c r="D109" s="3" t="s">
        <v>5</v>
      </c>
      <c r="E109" s="12">
        <v>4.4800000000000004</v>
      </c>
    </row>
    <row r="110" spans="1:5" x14ac:dyDescent="0.25">
      <c r="A110" s="29"/>
      <c r="B110" s="32"/>
      <c r="C110" s="1" t="s">
        <v>56</v>
      </c>
      <c r="D110" s="3" t="s">
        <v>5</v>
      </c>
      <c r="E110" s="12"/>
    </row>
    <row r="111" spans="1:5" x14ac:dyDescent="0.25">
      <c r="A111" s="29"/>
      <c r="B111" s="32"/>
      <c r="C111" s="1" t="s">
        <v>57</v>
      </c>
      <c r="D111" s="3" t="s">
        <v>5</v>
      </c>
      <c r="E111" s="12">
        <v>78.05</v>
      </c>
    </row>
    <row r="112" spans="1:5" x14ac:dyDescent="0.25">
      <c r="A112" s="29"/>
      <c r="B112" s="32"/>
      <c r="C112" s="1" t="s">
        <v>149</v>
      </c>
      <c r="D112" s="3" t="s">
        <v>5</v>
      </c>
      <c r="E112" s="12">
        <v>36.799999999999997</v>
      </c>
    </row>
    <row r="113" spans="1:5" ht="60" x14ac:dyDescent="0.25">
      <c r="A113" s="29"/>
      <c r="B113" s="32"/>
      <c r="C113" s="1" t="s">
        <v>150</v>
      </c>
      <c r="D113" s="3" t="s">
        <v>5</v>
      </c>
      <c r="E113" s="12">
        <v>0</v>
      </c>
    </row>
    <row r="114" spans="1:5" ht="30" x14ac:dyDescent="0.25">
      <c r="A114" s="29"/>
      <c r="B114" s="32"/>
      <c r="C114" s="1" t="s">
        <v>151</v>
      </c>
      <c r="D114" s="3" t="s">
        <v>5</v>
      </c>
      <c r="E114" s="12">
        <v>2.9</v>
      </c>
    </row>
    <row r="115" spans="1:5" x14ac:dyDescent="0.25">
      <c r="A115" s="29"/>
      <c r="B115" s="32"/>
      <c r="C115" s="1" t="s">
        <v>58</v>
      </c>
      <c r="D115" s="3" t="s">
        <v>5</v>
      </c>
      <c r="E115" s="12">
        <v>100.44</v>
      </c>
    </row>
    <row r="116" spans="1:5" ht="105" x14ac:dyDescent="0.25">
      <c r="A116" s="29"/>
      <c r="B116" s="32"/>
      <c r="C116" s="1" t="s">
        <v>152</v>
      </c>
      <c r="D116" s="3" t="s">
        <v>5</v>
      </c>
      <c r="E116" s="12">
        <v>12.98</v>
      </c>
    </row>
    <row r="117" spans="1:5" ht="90" x14ac:dyDescent="0.25">
      <c r="A117" s="29"/>
      <c r="B117" s="32"/>
      <c r="C117" s="1" t="s">
        <v>59</v>
      </c>
      <c r="D117" s="3" t="s">
        <v>5</v>
      </c>
      <c r="E117" s="12">
        <v>7.33</v>
      </c>
    </row>
    <row r="118" spans="1:5" ht="45" x14ac:dyDescent="0.25">
      <c r="A118" s="29"/>
      <c r="B118" s="32"/>
      <c r="C118" s="1" t="s">
        <v>153</v>
      </c>
      <c r="D118" s="3" t="s">
        <v>5</v>
      </c>
      <c r="E118" s="12">
        <v>34.9</v>
      </c>
    </row>
    <row r="119" spans="1:5" ht="45" x14ac:dyDescent="0.25">
      <c r="A119" s="29"/>
      <c r="B119" s="32"/>
      <c r="C119" s="1" t="s">
        <v>60</v>
      </c>
      <c r="D119" s="3" t="s">
        <v>5</v>
      </c>
      <c r="E119" s="12">
        <v>24.12</v>
      </c>
    </row>
    <row r="120" spans="1:5" ht="60" x14ac:dyDescent="0.25">
      <c r="A120" s="29"/>
      <c r="B120" s="32"/>
      <c r="C120" s="1" t="s">
        <v>210</v>
      </c>
      <c r="D120" s="3" t="s">
        <v>5</v>
      </c>
      <c r="E120" s="12">
        <v>164.01</v>
      </c>
    </row>
    <row r="121" spans="1:5" ht="81" customHeight="1" x14ac:dyDescent="0.25">
      <c r="A121" s="29"/>
      <c r="B121" s="32"/>
      <c r="C121" s="1" t="s">
        <v>154</v>
      </c>
      <c r="D121" s="3" t="s">
        <v>5</v>
      </c>
      <c r="E121" s="12">
        <v>24.94</v>
      </c>
    </row>
    <row r="122" spans="1:5" ht="186" customHeight="1" x14ac:dyDescent="0.25">
      <c r="A122" s="29"/>
      <c r="B122" s="32"/>
      <c r="C122" s="1" t="s">
        <v>155</v>
      </c>
      <c r="D122" s="3" t="s">
        <v>5</v>
      </c>
      <c r="E122" s="12"/>
    </row>
    <row r="123" spans="1:5" ht="52.5" customHeight="1" x14ac:dyDescent="0.25">
      <c r="A123" s="29"/>
      <c r="B123" s="32"/>
      <c r="C123" s="1" t="s">
        <v>156</v>
      </c>
      <c r="D123" s="3" t="s">
        <v>5</v>
      </c>
      <c r="E123" s="12">
        <v>0.22</v>
      </c>
    </row>
    <row r="124" spans="1:5" ht="62.45" customHeight="1" x14ac:dyDescent="0.25">
      <c r="A124" s="29"/>
      <c r="B124" s="32"/>
      <c r="C124" s="1" t="s">
        <v>157</v>
      </c>
      <c r="D124" s="3" t="s">
        <v>5</v>
      </c>
      <c r="E124" s="12">
        <v>17.920000000000002</v>
      </c>
    </row>
    <row r="125" spans="1:5" ht="62.45" customHeight="1" x14ac:dyDescent="0.25">
      <c r="A125" s="29"/>
      <c r="B125" s="32"/>
      <c r="C125" s="1" t="s">
        <v>214</v>
      </c>
      <c r="D125" s="3" t="s">
        <v>5</v>
      </c>
      <c r="E125" s="12">
        <v>373.48</v>
      </c>
    </row>
    <row r="126" spans="1:5" ht="30" x14ac:dyDescent="0.25">
      <c r="A126" s="29"/>
      <c r="B126" s="32"/>
      <c r="C126" s="1" t="s">
        <v>211</v>
      </c>
      <c r="D126" s="3" t="s">
        <v>5</v>
      </c>
      <c r="E126" s="12">
        <v>0</v>
      </c>
    </row>
    <row r="127" spans="1:5" ht="60" x14ac:dyDescent="0.25">
      <c r="A127" s="29"/>
      <c r="B127" s="32"/>
      <c r="C127" s="1" t="s">
        <v>159</v>
      </c>
      <c r="D127" s="3" t="s">
        <v>5</v>
      </c>
      <c r="E127" s="12"/>
    </row>
    <row r="128" spans="1:5" ht="30" x14ac:dyDescent="0.25">
      <c r="A128" s="29"/>
      <c r="B128" s="32"/>
      <c r="C128" s="1" t="s">
        <v>160</v>
      </c>
      <c r="D128" s="3" t="s">
        <v>5</v>
      </c>
      <c r="E128" s="12">
        <v>4.92</v>
      </c>
    </row>
    <row r="129" spans="1:7" ht="60" x14ac:dyDescent="0.25">
      <c r="A129" s="29"/>
      <c r="B129" s="32"/>
      <c r="C129" s="1" t="s">
        <v>161</v>
      </c>
      <c r="D129" s="3" t="s">
        <v>5</v>
      </c>
      <c r="E129" s="12">
        <v>78.5</v>
      </c>
    </row>
    <row r="130" spans="1:7" ht="45" x14ac:dyDescent="0.25">
      <c r="A130" s="29"/>
      <c r="B130" s="32"/>
      <c r="C130" s="1" t="s">
        <v>212</v>
      </c>
      <c r="D130" s="3" t="s">
        <v>5</v>
      </c>
      <c r="E130" s="12">
        <v>0</v>
      </c>
    </row>
    <row r="131" spans="1:7" ht="60" x14ac:dyDescent="0.25">
      <c r="A131" s="29"/>
      <c r="B131" s="32"/>
      <c r="C131" s="1" t="s">
        <v>162</v>
      </c>
      <c r="D131" s="3" t="s">
        <v>5</v>
      </c>
      <c r="E131" s="12">
        <v>31.55</v>
      </c>
    </row>
    <row r="132" spans="1:7" ht="30" x14ac:dyDescent="0.25">
      <c r="A132" s="29"/>
      <c r="B132" s="32"/>
      <c r="C132" s="1" t="s">
        <v>61</v>
      </c>
      <c r="D132" s="3" t="s">
        <v>5</v>
      </c>
      <c r="E132" s="12">
        <v>31.54</v>
      </c>
      <c r="G132" s="14">
        <f>E14+E16+E17+E18++E19+E20+E21+E22+E23+E24+E26+E29+E30+E31+E32+E33+E34+E35+E37+E38+E39+E40+E41+E42+E43+E44+E45+E46+E48+E49+E50+E51+E52+E53+E54+E55+E56+E57+E58+E59+E60+E61+E62+E63+E64+E65+E66+E67+E69+E70+E71+E72+E73+E74+E75+E76+E77+E79+E80+E81+E82+E84+E86+E85++E88+E89+E90+E91+E92+E93+E94+E95+E96+E97+E98+E99+E100+E101+E102+E103+E104+E105+E106+E107+E108+E109+E110+E111+E112+E113+E114+E115+E116+E117+E118+E119+E120+E121+E122+E123+E124+E125+E126+E127+E128+E129+E130+E131+E132+E133</f>
        <v>99757.091662744686</v>
      </c>
    </row>
    <row r="133" spans="1:7" x14ac:dyDescent="0.25">
      <c r="A133" s="30"/>
      <c r="B133" s="33"/>
      <c r="C133" s="1" t="s">
        <v>62</v>
      </c>
      <c r="D133" s="3" t="s">
        <v>5</v>
      </c>
      <c r="E133" s="12">
        <v>0</v>
      </c>
    </row>
    <row r="135" spans="1:7" x14ac:dyDescent="0.25">
      <c r="E135" s="14"/>
      <c r="G135" s="14"/>
    </row>
  </sheetData>
  <mergeCells count="15">
    <mergeCell ref="A7:E7"/>
    <mergeCell ref="C12:E12"/>
    <mergeCell ref="C13:E13"/>
    <mergeCell ref="C15:E15"/>
    <mergeCell ref="A12:A133"/>
    <mergeCell ref="B12:B133"/>
    <mergeCell ref="C25:E25"/>
    <mergeCell ref="C28:E28"/>
    <mergeCell ref="C36:E36"/>
    <mergeCell ref="C47:E47"/>
    <mergeCell ref="C68:E68"/>
    <mergeCell ref="C78:E78"/>
    <mergeCell ref="C83:E83"/>
    <mergeCell ref="C87:E87"/>
    <mergeCell ref="C27:E27"/>
  </mergeCells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</vt:i4>
      </vt:variant>
    </vt:vector>
  </HeadingPairs>
  <TitlesOfParts>
    <vt:vector size="36" baseType="lpstr">
      <vt:lpstr>1. Инв.1-3</vt:lpstr>
      <vt:lpstr>2. Опек.1-3</vt:lpstr>
      <vt:lpstr>3. Физич.1-3</vt:lpstr>
      <vt:lpstr>4. Инв.3-8</vt:lpstr>
      <vt:lpstr>5. Опек.3-8</vt:lpstr>
      <vt:lpstr>6. Физич.3-8</vt:lpstr>
      <vt:lpstr>7. Реал.1-3</vt:lpstr>
      <vt:lpstr>8. Реал.3-8</vt:lpstr>
      <vt:lpstr>9. Нач.</vt:lpstr>
      <vt:lpstr>10. Осн.</vt:lpstr>
      <vt:lpstr>11. Средн.</vt:lpstr>
      <vt:lpstr>12. Пр. и ух.</vt:lpstr>
      <vt:lpstr>13. Реал.ДОП</vt:lpstr>
      <vt:lpstr>14. Технич.</vt:lpstr>
      <vt:lpstr>15. Естеств.</vt:lpstr>
      <vt:lpstr>16. Худож.</vt:lpstr>
      <vt:lpstr>17. Физ-спорт.</vt:lpstr>
      <vt:lpstr>18. Соц.-гум.</vt:lpstr>
      <vt:lpstr>'1. Инв.1-3'!Область_печати</vt:lpstr>
      <vt:lpstr>'10. Осн.'!Область_печати</vt:lpstr>
      <vt:lpstr>'11. Средн.'!Область_печати</vt:lpstr>
      <vt:lpstr>'12. Пр. и ух.'!Область_печати</vt:lpstr>
      <vt:lpstr>'13. Реал.ДОП'!Область_печати</vt:lpstr>
      <vt:lpstr>'14. Технич.'!Область_печати</vt:lpstr>
      <vt:lpstr>'15. Естеств.'!Область_печати</vt:lpstr>
      <vt:lpstr>'16. Худож.'!Область_печати</vt:lpstr>
      <vt:lpstr>'17. Физ-спорт.'!Область_печати</vt:lpstr>
      <vt:lpstr>'18. Соц.-гум.'!Область_печати</vt:lpstr>
      <vt:lpstr>'2. Опек.1-3'!Область_печати</vt:lpstr>
      <vt:lpstr>'3. Физич.1-3'!Область_печати</vt:lpstr>
      <vt:lpstr>'4. Инв.3-8'!Область_печати</vt:lpstr>
      <vt:lpstr>'5. Опек.3-8'!Область_печати</vt:lpstr>
      <vt:lpstr>'6. Физич.3-8'!Область_печати</vt:lpstr>
      <vt:lpstr>'7. Реал.1-3'!Область_печати</vt:lpstr>
      <vt:lpstr>'8. Реал.3-8'!Область_печати</vt:lpstr>
      <vt:lpstr>'9. Нач.'!Область_печати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Луковенко</dc:creator>
  <cp:lastModifiedBy>Екатерина Луканина</cp:lastModifiedBy>
  <cp:lastPrinted>2025-12-12T02:29:23Z</cp:lastPrinted>
  <dcterms:created xsi:type="dcterms:W3CDTF">2016-12-28T09:59:36Z</dcterms:created>
  <dcterms:modified xsi:type="dcterms:W3CDTF">2026-01-13T09:18:21Z</dcterms:modified>
</cp:coreProperties>
</file>